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95" activeTab="0"/>
  </bookViews>
  <sheets>
    <sheet name="cennik" sheetId="1" r:id="rId1"/>
    <sheet name="wpływ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<sst xmlns="http://schemas.openxmlformats.org/spreadsheetml/2006/main" count="146" uniqueCount="143">
  <si>
    <t>CENNIK USŁUG PRZYJĘCIA ODPADÓW</t>
  </si>
  <si>
    <t>odpad</t>
  </si>
  <si>
    <t>kod odpadu</t>
  </si>
  <si>
    <t>1.</t>
  </si>
  <si>
    <t>2.</t>
  </si>
  <si>
    <t>3.</t>
  </si>
  <si>
    <t>4.</t>
  </si>
  <si>
    <t>5.</t>
  </si>
  <si>
    <t>6.</t>
  </si>
  <si>
    <t>Żużle, popioły paleniskowe i pyły z kotłów (z wyjątkiem pyłów z kotłów wymienionych w 10 01 04)</t>
  </si>
  <si>
    <t>10 01 01</t>
  </si>
  <si>
    <t>Mieszanki popiołowo żużlowe</t>
  </si>
  <si>
    <t>Żużle odlewnicze</t>
  </si>
  <si>
    <t>10 09 03</t>
  </si>
  <si>
    <t>Rdzenie i formy odlewnicze</t>
  </si>
  <si>
    <t>10 09 08</t>
  </si>
  <si>
    <t>Odpady poszlifierskie</t>
  </si>
  <si>
    <t>12 01 17</t>
  </si>
  <si>
    <t>Zużyte materiały szlifierskie</t>
  </si>
  <si>
    <t>12 01 21</t>
  </si>
  <si>
    <t>Odpady betonu oraz gruz betonowy z rozbiórek i remontów</t>
  </si>
  <si>
    <t>17 01 01</t>
  </si>
  <si>
    <t>Gruz ceglany</t>
  </si>
  <si>
    <t>17 01 02</t>
  </si>
  <si>
    <t>Odpady innych materiałów ceramicznych i elementów wyposażenia</t>
  </si>
  <si>
    <t>17 01 03</t>
  </si>
  <si>
    <t>17 01 07</t>
  </si>
  <si>
    <t>Usunięte tynki, tapety, okleiny itp.</t>
  </si>
  <si>
    <t>17 01 80</t>
  </si>
  <si>
    <t>Odpady z remontów i przebudowy dróg</t>
  </si>
  <si>
    <t>17 01 81</t>
  </si>
  <si>
    <t>Odpadowa papa</t>
  </si>
  <si>
    <t>17 03 80</t>
  </si>
  <si>
    <t>Gleba i ziemia w tym kamienie, inne niż wymienione w 17 05 03</t>
  </si>
  <si>
    <t>17 05 04</t>
  </si>
  <si>
    <t>Urobek z pogłębiania</t>
  </si>
  <si>
    <t>17 05 06</t>
  </si>
  <si>
    <t>17 08 02</t>
  </si>
  <si>
    <t>17 09 04</t>
  </si>
  <si>
    <t>Skratki</t>
  </si>
  <si>
    <t>19 08 01</t>
  </si>
  <si>
    <t>Zawartość piaskowników</t>
  </si>
  <si>
    <t>19 08 02</t>
  </si>
  <si>
    <t>Ustabilizowane komunalne odpady ściekowe</t>
  </si>
  <si>
    <t>19 08 05</t>
  </si>
  <si>
    <t>Roztwory i szlamy z regeneracji wymienników jonitowych</t>
  </si>
  <si>
    <t>19 09 06</t>
  </si>
  <si>
    <t>Odpadowa masa roślinna</t>
  </si>
  <si>
    <t>02 01 03</t>
  </si>
  <si>
    <t>Odpady z upraw hydroponicznych</t>
  </si>
  <si>
    <t>02 01 83</t>
  </si>
  <si>
    <t>Inne niewymienione odpady</t>
  </si>
  <si>
    <t>02 03 01</t>
  </si>
  <si>
    <t>02 03 04</t>
  </si>
  <si>
    <t>Osady z zakładowych oczyszczalni ścieków</t>
  </si>
  <si>
    <t>02 03 05</t>
  </si>
  <si>
    <t>Odpady kory i korka</t>
  </si>
  <si>
    <t>03 01 01</t>
  </si>
  <si>
    <t>Trociny, wióry, drewno, płyta wiórowa i fornir</t>
  </si>
  <si>
    <t>03 01 05</t>
  </si>
  <si>
    <t>03 01 82</t>
  </si>
  <si>
    <t>Odpady z kory i drewna</t>
  </si>
  <si>
    <t>03 03 01</t>
  </si>
  <si>
    <t>Odpady z sortowania papieru i tektury</t>
  </si>
  <si>
    <t>Osady zawierające chrom z zakładowych oczyszczalni ścieków</t>
  </si>
  <si>
    <t>Papier i tektura</t>
  </si>
  <si>
    <t>Szkło</t>
  </si>
  <si>
    <t>Odpady kuchenne ulegające biodegradacji</t>
  </si>
  <si>
    <t xml:space="preserve">Odzież </t>
  </si>
  <si>
    <t>Tekstylia</t>
  </si>
  <si>
    <t>Drewno inne niż wymienione w 20 01 37</t>
  </si>
  <si>
    <t>Odpady ulegające biodegradacji</t>
  </si>
  <si>
    <t xml:space="preserve">Gleba i ziemia w tym kamienie </t>
  </si>
  <si>
    <t>20 02 02</t>
  </si>
  <si>
    <t>Inne odpady nieulegające biodegradacji</t>
  </si>
  <si>
    <t>20 02 03</t>
  </si>
  <si>
    <t>Niesegregowane (zmieszne) odpady komunalne</t>
  </si>
  <si>
    <t>20 03 01</t>
  </si>
  <si>
    <t>Odpady z targowisk</t>
  </si>
  <si>
    <t>20 03 02</t>
  </si>
  <si>
    <t>Odpady z czyszczenia ulic i placów</t>
  </si>
  <si>
    <t>20 03 03</t>
  </si>
  <si>
    <t>Szlamy ze zbiorników bezodpływowych służących do gromadzenia</t>
  </si>
  <si>
    <t>20 03 04</t>
  </si>
  <si>
    <t>Odpady ze studzienek kanalizacyjnych</t>
  </si>
  <si>
    <t>20 03 06</t>
  </si>
  <si>
    <t>Odpady wielkogabarytowe</t>
  </si>
  <si>
    <t>20 03 07</t>
  </si>
  <si>
    <t>20 03 99</t>
  </si>
  <si>
    <t>(03) ODPADY Z PRZETWÓRSTWA DREWNA ORAZ Z PRODUKCJI PŁYT I MEBLI, MELASY CELULOZOWEJ, PAPIERU I TEKTURY</t>
  </si>
  <si>
    <t>(03 01) Odpady z przetwórstwa drewna oraz z produkcji płyt i mebli</t>
  </si>
  <si>
    <t>(03 03) Odpady z produkcji oraz z przetwórstwa masy celulozowej, papieru i tektury</t>
  </si>
  <si>
    <t>(04) ODPADY Z PRZEMYSŁU SKÓRZANEGO, FUTRZARSKIEGO I TEKSTYLNEGO</t>
  </si>
  <si>
    <t>(04 01) Odpady z przemysłu skórzanego i futrzarskiego</t>
  </si>
  <si>
    <t>(20) ODPADY KOMUNALNE ŁĄCZNIE Z FRAKCJAMI GROMADZONYMI SELEKTYWNIE</t>
  </si>
  <si>
    <t>(20 01) Odpady komunalne segregowane i gromadzone selektywnie (z wyłączeniem 15 01)</t>
  </si>
  <si>
    <t>(20 02) Odpady z ogrodów i parków (w tym z cmentarzy)</t>
  </si>
  <si>
    <t>(20 03) Inne odpady komunalne</t>
  </si>
  <si>
    <t>( 10) ODPADY Z PROCESÓW TERMICZNYCH</t>
  </si>
  <si>
    <t>(10 01) Odpady z elektrowni i innych zakładów energetycznego spalania paliw</t>
  </si>
  <si>
    <t>(10 09) Odpady z odlewnictwa żeliwa</t>
  </si>
  <si>
    <t>(12 01) Odpady z kształtowania oraz fizycznej i mechanicznej obróbki powierzchni metali i tworzyw sztucznych</t>
  </si>
  <si>
    <t>(17 01) Odpady materiałów i elementów budowlanych oraz infrastruktury drogowej</t>
  </si>
  <si>
    <t>( 17 03) Odpady asfaltów, smół i produktów smołowych</t>
  </si>
  <si>
    <t xml:space="preserve">( 17 03) Gleba i ziemia </t>
  </si>
  <si>
    <t>(17 08) Materiały konstrukcyjne zawierające gips</t>
  </si>
  <si>
    <t>(17 09) Inne odpady z budowy, remontów i demontażu</t>
  </si>
  <si>
    <t>(19) ODPADY Z INSTALACJI I URZĄDZEŃ SŁUŻĄCYCH ZAGOSPODAROWANIU ODPADÓW, Z OCZYSZCZALNI ŚCIEKÓW ORAZ Z UZDATNIANIA WODY PITNEJ I WODY DO CELÓW PRZEMYSŁOWYCH</t>
  </si>
  <si>
    <t>(19 09) Odpady z uzdatniania wody pitnej i wody dla celów przemysłowych</t>
  </si>
  <si>
    <t>10 01 80</t>
  </si>
  <si>
    <t>02 01 99</t>
  </si>
  <si>
    <t>02 03 99</t>
  </si>
  <si>
    <t>03 03 08</t>
  </si>
  <si>
    <t>04 01 06</t>
  </si>
  <si>
    <t>04 01 99</t>
  </si>
  <si>
    <t>20 01 01</t>
  </si>
  <si>
    <t>20 01 02</t>
  </si>
  <si>
    <t>20 01 08</t>
  </si>
  <si>
    <t>20 01 10</t>
  </si>
  <si>
    <t>20 01 11</t>
  </si>
  <si>
    <t>20 01 38</t>
  </si>
  <si>
    <t>20 02 01</t>
  </si>
  <si>
    <t>razem cena netto**     1 tony</t>
  </si>
  <si>
    <t xml:space="preserve"> cena brutto za 1 tonę</t>
  </si>
  <si>
    <t>* opłata za składowanie w wysokości zgodnej ze stawkami opłat za korzystanie ze środowiska na podstawie Obwieszczenia Ministra Środowiska.</t>
  </si>
  <si>
    <t>Odpady komunalne nie wymienione w innych podgrupach</t>
  </si>
  <si>
    <t>Materiały konstrukcyjne zawierające gips inne niż wymienione w 17 08 01</t>
  </si>
  <si>
    <t>Zmieszane odpady z budowy, remontów i demontażu inne niż wymienione w 17 09 01, 17 09 03</t>
  </si>
  <si>
    <t xml:space="preserve">opłata netto za przyjęcie 1 tony </t>
  </si>
  <si>
    <t>opłata za składowa-  nie*              1 tony</t>
  </si>
  <si>
    <t>** cena netto składająca się z opłaty netto za przyjęcie 1 tony odpadów powiększonej o opłatę za korzystanie ze środowiska według obowiązujacej dla danego odpadu stawki</t>
  </si>
  <si>
    <t>Zmieszane odpady betonu, gruzu ceglanego, odpadowych materiałów ceramicznych i elementów wyposażenia inne niż wymienione w  17 01 06</t>
  </si>
  <si>
    <t xml:space="preserve">Szlamy z mycia, czyszczenia, odwirowywania i oddzielania surowców </t>
  </si>
  <si>
    <t>Obowiązujacy od dnia 1 lutego 2004 r.</t>
  </si>
  <si>
    <t>NA  SKŁADOWISKO ODPADÓW KOMUNALNYCH W DOMASZKOWICACH</t>
  </si>
  <si>
    <t>(12) ODPADY Z KSZTAŁTOWANIA ORAZ FIZYCZNEJ I MECHANICZNEJ OBRÓBKI POWIERZCHNI METALI I TWORZYW SZTUCZNYCH</t>
  </si>
  <si>
    <t xml:space="preserve">( 17) ODPADY Z BUDOWY, REMONTÓW I DEMONTAŻU OBIEKTÓW BUDOWLANYCH ORAZ INFRASTRUKTURY DROGOWEJ </t>
  </si>
  <si>
    <t xml:space="preserve">(02 03) Odpady z przygotowania, przetwórstwa produktów i używek spożywczych oraz odpady pochodzenia roślinnego, w tym odpady z owoców, warzyw, produktów zbożowych, olejów jadalnych, kakao, kawy, herbaty oraz przygotowania i przetwórstwa tytoniu, drożdży i produkcji ekstraktów drożdżowych, przygotowywania i fermentacji melasy </t>
  </si>
  <si>
    <t>(02) ODPADY Z ROLNICTWA, SADOWNICTWA, UPRAW HYDROPONICZNYCH, RYBOŁÓWSTWA, LEŚNICTWA, ŁOWIECTWA ORAZ PRZETWÓRSTWA ŻYWNOŚCI</t>
  </si>
  <si>
    <t>Surowce i produkty nie nadające się do spożycia i przetwórstwa</t>
  </si>
  <si>
    <t>załącznik nr 1 do Zarządzenia  Burmistrza  nr 322/2004 z dnia 20 stycznia 2004r</t>
  </si>
  <si>
    <t>(19 08) Odpady z oczyszczalni ścieków nie ujęte w innych grupach</t>
  </si>
  <si>
    <t>(02 01) Odpady z rolnictwa, sadownictwa, upraw hydroponicznych, leśnictwa, łowiectwa i rybołówstwa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</si>
</sst>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\-00\-00"/>
    <numFmt numFmtId="166" formatCode="000,000"/>
  </numFmts>
  <fonts count="11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4"/>
      <name val="Times New Roman CE"/>
      <family val="0"/>
    </font>
    <font>
      <b/>
      <u val="single"/>
      <sz val="12"/>
      <name val="Times New Roman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wrapText="1"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wrapText="1"/>
    </xf>
    <xf numFmtId="2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 wrapText="1"/>
    </xf>
    <xf numFmtId="2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>
      <selection activeCell="H44" sqref="H44"/>
    </sheetView>
  </sheetViews>
  <sheetFormatPr defaultColWidth="9.00390625" defaultRowHeight="12.75"/>
  <cols>
    <col min="6" max="6" width="11.25390625" style="0" customWidth="1"/>
    <col min="7" max="7" width="10.875" style="0" customWidth="1"/>
    <col min="8" max="8" width="12.125" style="0" customWidth="1"/>
    <col min="9" max="9" width="11.375" style="0" customWidth="1"/>
    <col min="10" max="10" width="11.875" style="0" customWidth="1"/>
  </cols>
  <sheetData>
    <row r="1" spans="4:10" ht="12.75">
      <c r="D1" s="59" t="s">
        <v>140</v>
      </c>
      <c r="E1" s="59"/>
      <c r="F1" s="59"/>
      <c r="G1" s="59"/>
      <c r="H1" s="59"/>
      <c r="I1" s="59"/>
      <c r="J1" s="59"/>
    </row>
    <row r="2" spans="1:10" ht="19.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customHeight="1">
      <c r="A3" s="47" t="s">
        <v>134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3.25" customHeight="1">
      <c r="A4" s="48" t="s">
        <v>133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63">
      <c r="A5" s="49" t="s">
        <v>1</v>
      </c>
      <c r="B5" s="50"/>
      <c r="C5" s="50"/>
      <c r="D5" s="50"/>
      <c r="E5" s="51"/>
      <c r="F5" s="3" t="s">
        <v>2</v>
      </c>
      <c r="G5" s="4" t="s">
        <v>128</v>
      </c>
      <c r="H5" s="5" t="s">
        <v>129</v>
      </c>
      <c r="I5" s="4" t="s">
        <v>122</v>
      </c>
      <c r="J5" s="4" t="s">
        <v>123</v>
      </c>
    </row>
    <row r="6" spans="1:10" ht="15.75">
      <c r="A6" s="49" t="s">
        <v>3</v>
      </c>
      <c r="B6" s="50"/>
      <c r="C6" s="50"/>
      <c r="D6" s="50"/>
      <c r="E6" s="51"/>
      <c r="F6" s="3" t="s">
        <v>4</v>
      </c>
      <c r="G6" s="4" t="s">
        <v>5</v>
      </c>
      <c r="H6" s="5" t="s">
        <v>6</v>
      </c>
      <c r="I6" s="4" t="s">
        <v>7</v>
      </c>
      <c r="J6" s="4" t="s">
        <v>8</v>
      </c>
    </row>
    <row r="7" spans="1:10" ht="21" customHeight="1">
      <c r="A7" s="53" t="s">
        <v>98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ht="21.75" customHeight="1">
      <c r="A8" s="53" t="s">
        <v>99</v>
      </c>
      <c r="B8" s="54"/>
      <c r="C8" s="54"/>
      <c r="D8" s="54"/>
      <c r="E8" s="54"/>
      <c r="F8" s="54"/>
      <c r="G8" s="54"/>
      <c r="H8" s="54"/>
      <c r="I8" s="54"/>
      <c r="J8" s="55"/>
    </row>
    <row r="9" spans="1:10" ht="46.5" customHeight="1">
      <c r="A9" s="52" t="s">
        <v>9</v>
      </c>
      <c r="B9" s="52"/>
      <c r="C9" s="52"/>
      <c r="D9" s="52"/>
      <c r="E9" s="52"/>
      <c r="F9" s="6" t="s">
        <v>10</v>
      </c>
      <c r="G9" s="7">
        <v>30</v>
      </c>
      <c r="H9" s="7">
        <v>0</v>
      </c>
      <c r="I9" s="7">
        <f>G9+H9</f>
        <v>30</v>
      </c>
      <c r="J9" s="7">
        <f>I9*1.07</f>
        <v>32.1</v>
      </c>
    </row>
    <row r="10" spans="1:10" ht="20.25" customHeight="1">
      <c r="A10" s="52" t="s">
        <v>11</v>
      </c>
      <c r="B10" s="52"/>
      <c r="C10" s="52"/>
      <c r="D10" s="52"/>
      <c r="E10" s="52"/>
      <c r="F10" s="6" t="s">
        <v>109</v>
      </c>
      <c r="G10" s="7">
        <v>30</v>
      </c>
      <c r="H10" s="7">
        <v>0</v>
      </c>
      <c r="I10" s="7">
        <f>G10+H10</f>
        <v>30</v>
      </c>
      <c r="J10" s="7">
        <f>I10*1.07</f>
        <v>32.1</v>
      </c>
    </row>
    <row r="11" spans="1:10" ht="21.75" customHeight="1">
      <c r="A11" s="53" t="s">
        <v>100</v>
      </c>
      <c r="B11" s="54"/>
      <c r="C11" s="54"/>
      <c r="D11" s="54"/>
      <c r="E11" s="54"/>
      <c r="F11" s="54"/>
      <c r="G11" s="54"/>
      <c r="H11" s="54"/>
      <c r="I11" s="54"/>
      <c r="J11" s="55"/>
    </row>
    <row r="12" spans="1:10" ht="15.75">
      <c r="A12" s="52" t="s">
        <v>12</v>
      </c>
      <c r="B12" s="52"/>
      <c r="C12" s="52"/>
      <c r="D12" s="52"/>
      <c r="E12" s="52"/>
      <c r="F12" s="6" t="s">
        <v>13</v>
      </c>
      <c r="G12" s="7">
        <v>30</v>
      </c>
      <c r="H12" s="7">
        <v>0</v>
      </c>
      <c r="I12" s="7">
        <f>G12+H12</f>
        <v>30</v>
      </c>
      <c r="J12" s="7">
        <f>I12*1.07</f>
        <v>32.1</v>
      </c>
    </row>
    <row r="13" spans="1:10" ht="15.75">
      <c r="A13" s="52" t="s">
        <v>14</v>
      </c>
      <c r="B13" s="52"/>
      <c r="C13" s="52"/>
      <c r="D13" s="52"/>
      <c r="E13" s="52"/>
      <c r="F13" s="6" t="s">
        <v>15</v>
      </c>
      <c r="G13" s="7">
        <v>30</v>
      </c>
      <c r="H13" s="7">
        <v>0</v>
      </c>
      <c r="I13" s="7">
        <f>G13+H13</f>
        <v>30</v>
      </c>
      <c r="J13" s="7">
        <f>I13*1.07</f>
        <v>32.1</v>
      </c>
    </row>
    <row r="14" spans="1:10" ht="31.5" customHeight="1">
      <c r="A14" s="53" t="s">
        <v>135</v>
      </c>
      <c r="B14" s="54"/>
      <c r="C14" s="54"/>
      <c r="D14" s="54"/>
      <c r="E14" s="54"/>
      <c r="F14" s="54"/>
      <c r="G14" s="54"/>
      <c r="H14" s="54"/>
      <c r="I14" s="54"/>
      <c r="J14" s="55"/>
    </row>
    <row r="15" spans="1:10" ht="27.75" customHeight="1">
      <c r="A15" s="53" t="s">
        <v>101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15.75">
      <c r="A16" s="52" t="s">
        <v>16</v>
      </c>
      <c r="B16" s="52"/>
      <c r="C16" s="52"/>
      <c r="D16" s="52"/>
      <c r="E16" s="52"/>
      <c r="F16" s="6" t="s">
        <v>17</v>
      </c>
      <c r="G16" s="7">
        <v>30</v>
      </c>
      <c r="H16" s="7">
        <v>0</v>
      </c>
      <c r="I16" s="7">
        <f aca="true" t="shared" si="0" ref="I16:I83">G16+H16</f>
        <v>30</v>
      </c>
      <c r="J16" s="7">
        <f aca="true" t="shared" si="1" ref="J16:J83">I16*1.07</f>
        <v>32.1</v>
      </c>
    </row>
    <row r="17" spans="1:10" ht="15.75">
      <c r="A17" s="52" t="s">
        <v>18</v>
      </c>
      <c r="B17" s="52"/>
      <c r="C17" s="52"/>
      <c r="D17" s="52"/>
      <c r="E17" s="52"/>
      <c r="F17" s="6" t="s">
        <v>19</v>
      </c>
      <c r="G17" s="7">
        <v>30</v>
      </c>
      <c r="H17" s="7">
        <v>0</v>
      </c>
      <c r="I17" s="7">
        <f t="shared" si="0"/>
        <v>30</v>
      </c>
      <c r="J17" s="7">
        <f t="shared" si="1"/>
        <v>32.1</v>
      </c>
    </row>
    <row r="18" spans="1:10" ht="29.25" customHeight="1">
      <c r="A18" s="53" t="s">
        <v>136</v>
      </c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21" customHeight="1">
      <c r="A19" s="53" t="s">
        <v>102</v>
      </c>
      <c r="B19" s="54"/>
      <c r="C19" s="54"/>
      <c r="D19" s="54"/>
      <c r="E19" s="54"/>
      <c r="F19" s="54"/>
      <c r="G19" s="54"/>
      <c r="H19" s="54"/>
      <c r="I19" s="54"/>
      <c r="J19" s="55"/>
    </row>
    <row r="20" spans="1:10" ht="25.5" customHeight="1">
      <c r="A20" s="52" t="s">
        <v>20</v>
      </c>
      <c r="B20" s="52"/>
      <c r="C20" s="52"/>
      <c r="D20" s="52"/>
      <c r="E20" s="52"/>
      <c r="F20" s="6" t="s">
        <v>21</v>
      </c>
      <c r="G20" s="7">
        <v>18</v>
      </c>
      <c r="H20" s="7">
        <v>0</v>
      </c>
      <c r="I20" s="7">
        <f t="shared" si="0"/>
        <v>18</v>
      </c>
      <c r="J20" s="7">
        <f t="shared" si="1"/>
        <v>19.26</v>
      </c>
    </row>
    <row r="21" spans="1:10" ht="16.5" customHeight="1">
      <c r="A21" s="52" t="s">
        <v>22</v>
      </c>
      <c r="B21" s="52"/>
      <c r="C21" s="52"/>
      <c r="D21" s="52"/>
      <c r="E21" s="52"/>
      <c r="F21" s="6" t="s">
        <v>23</v>
      </c>
      <c r="G21" s="7">
        <v>10</v>
      </c>
      <c r="H21" s="7">
        <v>0</v>
      </c>
      <c r="I21" s="7">
        <f t="shared" si="0"/>
        <v>10</v>
      </c>
      <c r="J21" s="7">
        <f t="shared" si="1"/>
        <v>10.700000000000001</v>
      </c>
    </row>
    <row r="22" spans="1:10" ht="27" customHeight="1">
      <c r="A22" s="52" t="s">
        <v>24</v>
      </c>
      <c r="B22" s="52"/>
      <c r="C22" s="52"/>
      <c r="D22" s="52"/>
      <c r="E22" s="52"/>
      <c r="F22" s="4" t="s">
        <v>25</v>
      </c>
      <c r="G22" s="7">
        <v>18</v>
      </c>
      <c r="H22" s="7">
        <v>0</v>
      </c>
      <c r="I22" s="7">
        <f t="shared" si="0"/>
        <v>18</v>
      </c>
      <c r="J22" s="7">
        <f t="shared" si="1"/>
        <v>19.26</v>
      </c>
    </row>
    <row r="23" spans="1:10" ht="57" customHeight="1">
      <c r="A23" s="52" t="s">
        <v>131</v>
      </c>
      <c r="B23" s="52"/>
      <c r="C23" s="52"/>
      <c r="D23" s="52"/>
      <c r="E23" s="52"/>
      <c r="F23" s="4" t="s">
        <v>26</v>
      </c>
      <c r="G23" s="7">
        <v>18</v>
      </c>
      <c r="H23" s="7">
        <v>0</v>
      </c>
      <c r="I23" s="7">
        <f t="shared" si="0"/>
        <v>18</v>
      </c>
      <c r="J23" s="7">
        <f t="shared" si="1"/>
        <v>19.26</v>
      </c>
    </row>
    <row r="24" spans="1:10" ht="15.75" customHeight="1">
      <c r="A24" s="52" t="s">
        <v>27</v>
      </c>
      <c r="B24" s="52"/>
      <c r="C24" s="52"/>
      <c r="D24" s="52"/>
      <c r="E24" s="52"/>
      <c r="F24" s="4" t="s">
        <v>28</v>
      </c>
      <c r="G24" s="7">
        <v>30</v>
      </c>
      <c r="H24" s="7">
        <v>14.75</v>
      </c>
      <c r="I24" s="7">
        <f t="shared" si="0"/>
        <v>44.75</v>
      </c>
      <c r="J24" s="7">
        <f t="shared" si="1"/>
        <v>47.8825</v>
      </c>
    </row>
    <row r="25" spans="1:10" ht="15.75" customHeight="1">
      <c r="A25" s="52" t="s">
        <v>29</v>
      </c>
      <c r="B25" s="52"/>
      <c r="C25" s="52"/>
      <c r="D25" s="52"/>
      <c r="E25" s="52"/>
      <c r="F25" s="4" t="s">
        <v>30</v>
      </c>
      <c r="G25" s="7">
        <v>18</v>
      </c>
      <c r="H25" s="7">
        <v>0</v>
      </c>
      <c r="I25" s="7">
        <f t="shared" si="0"/>
        <v>18</v>
      </c>
      <c r="J25" s="7">
        <f t="shared" si="1"/>
        <v>19.26</v>
      </c>
    </row>
    <row r="26" spans="1:10" ht="21.75" customHeight="1">
      <c r="A26" s="53" t="s">
        <v>103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>
      <c r="A27" s="52" t="s">
        <v>31</v>
      </c>
      <c r="B27" s="52"/>
      <c r="C27" s="52"/>
      <c r="D27" s="52"/>
      <c r="E27" s="52"/>
      <c r="F27" s="4" t="s">
        <v>32</v>
      </c>
      <c r="G27" s="7">
        <v>30</v>
      </c>
      <c r="H27" s="7">
        <v>14.75</v>
      </c>
      <c r="I27" s="7">
        <f t="shared" si="0"/>
        <v>44.75</v>
      </c>
      <c r="J27" s="7">
        <f t="shared" si="1"/>
        <v>47.8825</v>
      </c>
    </row>
    <row r="28" spans="1:10" ht="21.75" customHeight="1">
      <c r="A28" s="53" t="s">
        <v>104</v>
      </c>
      <c r="B28" s="54"/>
      <c r="C28" s="54"/>
      <c r="D28" s="54"/>
      <c r="E28" s="54"/>
      <c r="F28" s="54"/>
      <c r="G28" s="54"/>
      <c r="H28" s="54"/>
      <c r="I28" s="54"/>
      <c r="J28" s="55"/>
    </row>
    <row r="29" spans="1:10" ht="27" customHeight="1">
      <c r="A29" s="52" t="s">
        <v>33</v>
      </c>
      <c r="B29" s="52"/>
      <c r="C29" s="52"/>
      <c r="D29" s="52"/>
      <c r="E29" s="52"/>
      <c r="F29" s="4" t="s">
        <v>34</v>
      </c>
      <c r="G29" s="7">
        <v>10</v>
      </c>
      <c r="H29" s="7">
        <v>0</v>
      </c>
      <c r="I29" s="7">
        <f t="shared" si="0"/>
        <v>10</v>
      </c>
      <c r="J29" s="7">
        <f t="shared" si="1"/>
        <v>10.700000000000001</v>
      </c>
    </row>
    <row r="30" spans="1:10" ht="15.75">
      <c r="A30" s="52" t="s">
        <v>35</v>
      </c>
      <c r="B30" s="52"/>
      <c r="C30" s="52"/>
      <c r="D30" s="52"/>
      <c r="E30" s="52"/>
      <c r="F30" s="4" t="s">
        <v>36</v>
      </c>
      <c r="G30" s="7">
        <v>10</v>
      </c>
      <c r="H30" s="7">
        <v>0</v>
      </c>
      <c r="I30" s="7">
        <f t="shared" si="0"/>
        <v>10</v>
      </c>
      <c r="J30" s="7">
        <f t="shared" si="1"/>
        <v>10.700000000000001</v>
      </c>
    </row>
    <row r="31" spans="1:10" ht="21.75" customHeight="1">
      <c r="A31" s="53" t="s">
        <v>105</v>
      </c>
      <c r="B31" s="54"/>
      <c r="C31" s="54"/>
      <c r="D31" s="54"/>
      <c r="E31" s="54"/>
      <c r="F31" s="54"/>
      <c r="G31" s="54"/>
      <c r="H31" s="54"/>
      <c r="I31" s="54"/>
      <c r="J31" s="55"/>
    </row>
    <row r="32" spans="1:10" ht="25.5" customHeight="1">
      <c r="A32" s="52" t="s">
        <v>126</v>
      </c>
      <c r="B32" s="52"/>
      <c r="C32" s="52"/>
      <c r="D32" s="52"/>
      <c r="E32" s="52"/>
      <c r="F32" s="4" t="s">
        <v>37</v>
      </c>
      <c r="G32" s="7">
        <v>30</v>
      </c>
      <c r="H32" s="7">
        <v>14.75</v>
      </c>
      <c r="I32" s="7">
        <f t="shared" si="0"/>
        <v>44.75</v>
      </c>
      <c r="J32" s="7">
        <f t="shared" si="1"/>
        <v>47.8825</v>
      </c>
    </row>
    <row r="33" spans="1:10" ht="21" customHeight="1">
      <c r="A33" s="53" t="s">
        <v>106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42" customHeight="1">
      <c r="A34" s="52" t="s">
        <v>127</v>
      </c>
      <c r="B34" s="52"/>
      <c r="C34" s="52"/>
      <c r="D34" s="52"/>
      <c r="E34" s="52"/>
      <c r="F34" s="4" t="s">
        <v>38</v>
      </c>
      <c r="G34" s="7">
        <v>30</v>
      </c>
      <c r="H34" s="7">
        <v>14.75</v>
      </c>
      <c r="I34" s="7">
        <f t="shared" si="0"/>
        <v>44.75</v>
      </c>
      <c r="J34" s="7">
        <f t="shared" si="1"/>
        <v>47.8825</v>
      </c>
    </row>
    <row r="35" spans="1:10" ht="42" customHeight="1">
      <c r="A35" s="53" t="s">
        <v>107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21.75" customHeight="1">
      <c r="A36" s="53" t="s">
        <v>141</v>
      </c>
      <c r="B36" s="54"/>
      <c r="C36" s="54"/>
      <c r="D36" s="54"/>
      <c r="E36" s="54"/>
      <c r="F36" s="54"/>
      <c r="G36" s="54"/>
      <c r="H36" s="54"/>
      <c r="I36" s="54"/>
      <c r="J36" s="55"/>
    </row>
    <row r="37" spans="1:10" ht="15.75">
      <c r="A37" s="52" t="s">
        <v>39</v>
      </c>
      <c r="B37" s="52"/>
      <c r="C37" s="52"/>
      <c r="D37" s="52"/>
      <c r="E37" s="52"/>
      <c r="F37" s="4" t="s">
        <v>40</v>
      </c>
      <c r="G37" s="7">
        <v>60</v>
      </c>
      <c r="H37" s="7">
        <v>43.51</v>
      </c>
      <c r="I37" s="7">
        <f t="shared" si="0"/>
        <v>103.50999999999999</v>
      </c>
      <c r="J37" s="7">
        <f t="shared" si="1"/>
        <v>110.75569999999999</v>
      </c>
    </row>
    <row r="38" spans="1:10" ht="15.75" customHeight="1">
      <c r="A38" s="52" t="s">
        <v>41</v>
      </c>
      <c r="B38" s="52"/>
      <c r="C38" s="52"/>
      <c r="D38" s="52"/>
      <c r="E38" s="52"/>
      <c r="F38" s="4" t="s">
        <v>42</v>
      </c>
      <c r="G38" s="7">
        <v>60</v>
      </c>
      <c r="H38" s="7">
        <v>43.51</v>
      </c>
      <c r="I38" s="7">
        <f t="shared" si="0"/>
        <v>103.50999999999999</v>
      </c>
      <c r="J38" s="7">
        <f t="shared" si="1"/>
        <v>110.75569999999999</v>
      </c>
    </row>
    <row r="39" spans="1:10" ht="15.75" customHeight="1">
      <c r="A39" s="52" t="s">
        <v>43</v>
      </c>
      <c r="B39" s="52"/>
      <c r="C39" s="52"/>
      <c r="D39" s="52"/>
      <c r="E39" s="52"/>
      <c r="F39" s="4" t="s">
        <v>44</v>
      </c>
      <c r="G39" s="7">
        <v>30</v>
      </c>
      <c r="H39" s="7">
        <v>13.58</v>
      </c>
      <c r="I39" s="7">
        <f t="shared" si="0"/>
        <v>43.58</v>
      </c>
      <c r="J39" s="7">
        <f t="shared" si="1"/>
        <v>46.6306</v>
      </c>
    </row>
    <row r="40" spans="1:10" ht="21.75" customHeight="1">
      <c r="A40" s="53" t="s">
        <v>108</v>
      </c>
      <c r="B40" s="54"/>
      <c r="C40" s="54"/>
      <c r="D40" s="54"/>
      <c r="E40" s="54"/>
      <c r="F40" s="54"/>
      <c r="G40" s="54"/>
      <c r="H40" s="54"/>
      <c r="I40" s="54"/>
      <c r="J40" s="55"/>
    </row>
    <row r="41" spans="1:10" ht="26.25" customHeight="1">
      <c r="A41" s="52" t="s">
        <v>45</v>
      </c>
      <c r="B41" s="52"/>
      <c r="C41" s="52"/>
      <c r="D41" s="52"/>
      <c r="E41" s="52"/>
      <c r="F41" s="4" t="s">
        <v>46</v>
      </c>
      <c r="G41" s="7">
        <v>30</v>
      </c>
      <c r="H41" s="7">
        <v>13.58</v>
      </c>
      <c r="I41" s="7">
        <f t="shared" si="0"/>
        <v>43.58</v>
      </c>
      <c r="J41" s="7">
        <f t="shared" si="1"/>
        <v>46.6306</v>
      </c>
    </row>
    <row r="42" spans="1:10" ht="30.75" customHeight="1">
      <c r="A42" s="53" t="s">
        <v>138</v>
      </c>
      <c r="B42" s="54"/>
      <c r="C42" s="54"/>
      <c r="D42" s="54"/>
      <c r="E42" s="54"/>
      <c r="F42" s="54"/>
      <c r="G42" s="54"/>
      <c r="H42" s="54"/>
      <c r="I42" s="54"/>
      <c r="J42" s="55"/>
    </row>
    <row r="43" spans="1:10" ht="31.5" customHeight="1">
      <c r="A43" s="53" t="s">
        <v>142</v>
      </c>
      <c r="B43" s="54"/>
      <c r="C43" s="54"/>
      <c r="D43" s="54"/>
      <c r="E43" s="54"/>
      <c r="F43" s="54"/>
      <c r="G43" s="54"/>
      <c r="H43" s="54"/>
      <c r="I43" s="54"/>
      <c r="J43" s="55"/>
    </row>
    <row r="44" spans="1:10" ht="15.75">
      <c r="A44" s="52" t="s">
        <v>47</v>
      </c>
      <c r="B44" s="52"/>
      <c r="C44" s="52"/>
      <c r="D44" s="52"/>
      <c r="E44" s="52"/>
      <c r="F44" s="4" t="s">
        <v>48</v>
      </c>
      <c r="G44" s="7">
        <v>30</v>
      </c>
      <c r="H44" s="7">
        <v>14.75</v>
      </c>
      <c r="I44" s="7">
        <f t="shared" si="0"/>
        <v>44.75</v>
      </c>
      <c r="J44" s="7">
        <f t="shared" si="1"/>
        <v>47.8825</v>
      </c>
    </row>
    <row r="45" spans="1:10" ht="15.75" customHeight="1">
      <c r="A45" s="52" t="s">
        <v>49</v>
      </c>
      <c r="B45" s="52"/>
      <c r="C45" s="52"/>
      <c r="D45" s="52"/>
      <c r="E45" s="52"/>
      <c r="F45" s="4" t="s">
        <v>50</v>
      </c>
      <c r="G45" s="7">
        <v>30</v>
      </c>
      <c r="H45" s="7">
        <v>14.75</v>
      </c>
      <c r="I45" s="7">
        <f t="shared" si="0"/>
        <v>44.75</v>
      </c>
      <c r="J45" s="7">
        <f t="shared" si="1"/>
        <v>47.8825</v>
      </c>
    </row>
    <row r="46" spans="1:10" ht="15" customHeight="1">
      <c r="A46" s="52" t="s">
        <v>51</v>
      </c>
      <c r="B46" s="52"/>
      <c r="C46" s="52"/>
      <c r="D46" s="52"/>
      <c r="E46" s="52"/>
      <c r="F46" s="4" t="s">
        <v>110</v>
      </c>
      <c r="G46" s="7">
        <v>30</v>
      </c>
      <c r="H46" s="7">
        <v>9.51</v>
      </c>
      <c r="I46" s="7">
        <f t="shared" si="0"/>
        <v>39.51</v>
      </c>
      <c r="J46" s="7">
        <f t="shared" si="1"/>
        <v>42.2757</v>
      </c>
    </row>
    <row r="47" spans="1:10" ht="57.75" customHeight="1">
      <c r="A47" s="53" t="s">
        <v>137</v>
      </c>
      <c r="B47" s="54"/>
      <c r="C47" s="54"/>
      <c r="D47" s="54"/>
      <c r="E47" s="54"/>
      <c r="F47" s="54"/>
      <c r="G47" s="54"/>
      <c r="H47" s="54"/>
      <c r="I47" s="54"/>
      <c r="J47" s="55"/>
    </row>
    <row r="48" spans="1:10" ht="26.25" customHeight="1">
      <c r="A48" s="52" t="s">
        <v>132</v>
      </c>
      <c r="B48" s="52"/>
      <c r="C48" s="52"/>
      <c r="D48" s="52"/>
      <c r="E48" s="52"/>
      <c r="F48" s="4" t="s">
        <v>52</v>
      </c>
      <c r="G48" s="7">
        <v>44</v>
      </c>
      <c r="H48" s="7">
        <v>9.51</v>
      </c>
      <c r="I48" s="7">
        <f t="shared" si="0"/>
        <v>53.51</v>
      </c>
      <c r="J48" s="7">
        <f t="shared" si="1"/>
        <v>57.255700000000004</v>
      </c>
    </row>
    <row r="49" spans="1:10" ht="26.25" customHeight="1">
      <c r="A49" s="52" t="s">
        <v>139</v>
      </c>
      <c r="B49" s="52"/>
      <c r="C49" s="52"/>
      <c r="D49" s="52"/>
      <c r="E49" s="52"/>
      <c r="F49" s="4" t="s">
        <v>53</v>
      </c>
      <c r="G49" s="7">
        <v>44</v>
      </c>
      <c r="H49" s="7">
        <v>14.75</v>
      </c>
      <c r="I49" s="7">
        <f t="shared" si="0"/>
        <v>58.75</v>
      </c>
      <c r="J49" s="7">
        <f t="shared" si="1"/>
        <v>62.862500000000004</v>
      </c>
    </row>
    <row r="50" spans="1:10" ht="15.75" customHeight="1">
      <c r="A50" s="52" t="s">
        <v>54</v>
      </c>
      <c r="B50" s="52"/>
      <c r="C50" s="52"/>
      <c r="D50" s="52"/>
      <c r="E50" s="52"/>
      <c r="F50" s="4" t="s">
        <v>55</v>
      </c>
      <c r="G50" s="7">
        <v>44</v>
      </c>
      <c r="H50" s="7">
        <v>14.75</v>
      </c>
      <c r="I50" s="7">
        <f t="shared" si="0"/>
        <v>58.75</v>
      </c>
      <c r="J50" s="7">
        <f t="shared" si="1"/>
        <v>62.862500000000004</v>
      </c>
    </row>
    <row r="51" spans="1:10" ht="15.75">
      <c r="A51" s="52" t="s">
        <v>51</v>
      </c>
      <c r="B51" s="52"/>
      <c r="C51" s="52"/>
      <c r="D51" s="52"/>
      <c r="E51" s="52"/>
      <c r="F51" s="4" t="s">
        <v>111</v>
      </c>
      <c r="G51" s="7">
        <v>44</v>
      </c>
      <c r="H51" s="7">
        <v>9.51</v>
      </c>
      <c r="I51" s="7">
        <f t="shared" si="0"/>
        <v>53.51</v>
      </c>
      <c r="J51" s="7">
        <f t="shared" si="1"/>
        <v>57.255700000000004</v>
      </c>
    </row>
    <row r="52" spans="1:10" ht="28.5" customHeight="1">
      <c r="A52" s="60" t="s">
        <v>89</v>
      </c>
      <c r="B52" s="61"/>
      <c r="C52" s="61"/>
      <c r="D52" s="61"/>
      <c r="E52" s="61"/>
      <c r="F52" s="61"/>
      <c r="G52" s="61"/>
      <c r="H52" s="61"/>
      <c r="I52" s="61"/>
      <c r="J52" s="62"/>
    </row>
    <row r="53" spans="1:10" ht="21.75" customHeight="1">
      <c r="A53" s="60" t="s">
        <v>90</v>
      </c>
      <c r="B53" s="61"/>
      <c r="C53" s="61"/>
      <c r="D53" s="61"/>
      <c r="E53" s="61"/>
      <c r="F53" s="61"/>
      <c r="G53" s="61"/>
      <c r="H53" s="61"/>
      <c r="I53" s="61"/>
      <c r="J53" s="62"/>
    </row>
    <row r="54" spans="1:10" ht="15.75">
      <c r="A54" s="52" t="s">
        <v>56</v>
      </c>
      <c r="B54" s="52"/>
      <c r="C54" s="52"/>
      <c r="D54" s="52"/>
      <c r="E54" s="52"/>
      <c r="F54" s="4" t="s">
        <v>57</v>
      </c>
      <c r="G54" s="7">
        <v>30</v>
      </c>
      <c r="H54" s="7">
        <v>9.51</v>
      </c>
      <c r="I54" s="7">
        <f t="shared" si="0"/>
        <v>39.51</v>
      </c>
      <c r="J54" s="7">
        <f t="shared" si="1"/>
        <v>42.2757</v>
      </c>
    </row>
    <row r="55" spans="1:10" ht="15.75" customHeight="1">
      <c r="A55" s="52" t="s">
        <v>58</v>
      </c>
      <c r="B55" s="52"/>
      <c r="C55" s="52"/>
      <c r="D55" s="52"/>
      <c r="E55" s="52"/>
      <c r="F55" s="4" t="s">
        <v>59</v>
      </c>
      <c r="G55" s="7">
        <v>30</v>
      </c>
      <c r="H55" s="7">
        <v>9.51</v>
      </c>
      <c r="I55" s="7">
        <f t="shared" si="0"/>
        <v>39.51</v>
      </c>
      <c r="J55" s="7">
        <f t="shared" si="1"/>
        <v>42.2757</v>
      </c>
    </row>
    <row r="56" spans="1:10" ht="15.75" customHeight="1">
      <c r="A56" s="52" t="s">
        <v>54</v>
      </c>
      <c r="B56" s="52"/>
      <c r="C56" s="52"/>
      <c r="D56" s="52"/>
      <c r="E56" s="52"/>
      <c r="F56" s="4" t="s">
        <v>60</v>
      </c>
      <c r="G56" s="7">
        <v>60</v>
      </c>
      <c r="H56" s="7">
        <v>47.35</v>
      </c>
      <c r="I56" s="7">
        <f t="shared" si="0"/>
        <v>107.35</v>
      </c>
      <c r="J56" s="7">
        <f t="shared" si="1"/>
        <v>114.8645</v>
      </c>
    </row>
    <row r="57" spans="1:10" ht="21.75" customHeight="1">
      <c r="A57" s="53" t="s">
        <v>91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15.75">
      <c r="A58" s="52" t="s">
        <v>61</v>
      </c>
      <c r="B58" s="52"/>
      <c r="C58" s="52"/>
      <c r="D58" s="52"/>
      <c r="E58" s="52"/>
      <c r="F58" s="4" t="s">
        <v>62</v>
      </c>
      <c r="G58" s="7">
        <v>30</v>
      </c>
      <c r="H58" s="7">
        <v>9.51</v>
      </c>
      <c r="I58" s="7">
        <f t="shared" si="0"/>
        <v>39.51</v>
      </c>
      <c r="J58" s="7">
        <f t="shared" si="1"/>
        <v>42.2757</v>
      </c>
    </row>
    <row r="59" spans="1:10" ht="15" customHeight="1">
      <c r="A59" s="52" t="s">
        <v>63</v>
      </c>
      <c r="B59" s="52"/>
      <c r="C59" s="52"/>
      <c r="D59" s="52"/>
      <c r="E59" s="52"/>
      <c r="F59" s="4" t="s">
        <v>112</v>
      </c>
      <c r="G59" s="7">
        <v>30</v>
      </c>
      <c r="H59" s="7">
        <v>47.35</v>
      </c>
      <c r="I59" s="7">
        <f t="shared" si="0"/>
        <v>77.35</v>
      </c>
      <c r="J59" s="7">
        <f t="shared" si="1"/>
        <v>82.7645</v>
      </c>
    </row>
    <row r="60" spans="1:10" ht="15.75" customHeight="1">
      <c r="A60" s="53" t="s">
        <v>92</v>
      </c>
      <c r="B60" s="54"/>
      <c r="C60" s="54"/>
      <c r="D60" s="54"/>
      <c r="E60" s="54"/>
      <c r="F60" s="54"/>
      <c r="G60" s="54"/>
      <c r="H60" s="54"/>
      <c r="I60" s="54"/>
      <c r="J60" s="55"/>
    </row>
    <row r="61" spans="1:10" ht="21.75" customHeight="1">
      <c r="A61" s="53" t="s">
        <v>93</v>
      </c>
      <c r="B61" s="54"/>
      <c r="C61" s="54"/>
      <c r="D61" s="54"/>
      <c r="E61" s="54"/>
      <c r="F61" s="54"/>
      <c r="G61" s="54"/>
      <c r="H61" s="54"/>
      <c r="I61" s="54"/>
      <c r="J61" s="55"/>
    </row>
    <row r="62" spans="1:10" ht="27" customHeight="1">
      <c r="A62" s="52" t="s">
        <v>64</v>
      </c>
      <c r="B62" s="52"/>
      <c r="C62" s="52"/>
      <c r="D62" s="52"/>
      <c r="E62" s="52"/>
      <c r="F62" s="4" t="s">
        <v>113</v>
      </c>
      <c r="G62" s="7">
        <v>85</v>
      </c>
      <c r="H62" s="7">
        <v>47.35</v>
      </c>
      <c r="I62" s="7">
        <f t="shared" si="0"/>
        <v>132.35</v>
      </c>
      <c r="J62" s="7">
        <f t="shared" si="1"/>
        <v>141.6145</v>
      </c>
    </row>
    <row r="63" spans="1:10" ht="15.75" customHeight="1">
      <c r="A63" s="52" t="s">
        <v>51</v>
      </c>
      <c r="B63" s="52"/>
      <c r="C63" s="52"/>
      <c r="D63" s="52"/>
      <c r="E63" s="52"/>
      <c r="F63" s="4" t="s">
        <v>114</v>
      </c>
      <c r="G63" s="7">
        <v>85</v>
      </c>
      <c r="H63" s="7">
        <v>9.51</v>
      </c>
      <c r="I63" s="7">
        <f t="shared" si="0"/>
        <v>94.51</v>
      </c>
      <c r="J63" s="7">
        <f t="shared" si="1"/>
        <v>101.12570000000001</v>
      </c>
    </row>
    <row r="64" spans="1:10" ht="32.25" customHeight="1">
      <c r="A64" s="53" t="s">
        <v>94</v>
      </c>
      <c r="B64" s="54"/>
      <c r="C64" s="54"/>
      <c r="D64" s="54"/>
      <c r="E64" s="54"/>
      <c r="F64" s="54"/>
      <c r="G64" s="54"/>
      <c r="H64" s="54"/>
      <c r="I64" s="54"/>
      <c r="J64" s="55"/>
    </row>
    <row r="65" spans="1:10" ht="21.75" customHeight="1">
      <c r="A65" s="53" t="s">
        <v>95</v>
      </c>
      <c r="B65" s="54"/>
      <c r="C65" s="54"/>
      <c r="D65" s="54"/>
      <c r="E65" s="54"/>
      <c r="F65" s="54"/>
      <c r="G65" s="54"/>
      <c r="H65" s="54"/>
      <c r="I65" s="54"/>
      <c r="J65" s="55"/>
    </row>
    <row r="66" spans="1:10" ht="15" customHeight="1">
      <c r="A66" s="52" t="s">
        <v>65</v>
      </c>
      <c r="B66" s="52"/>
      <c r="C66" s="52"/>
      <c r="D66" s="52"/>
      <c r="E66" s="52"/>
      <c r="F66" s="4" t="s">
        <v>115</v>
      </c>
      <c r="G66" s="7">
        <v>44</v>
      </c>
      <c r="H66" s="7">
        <v>24.38</v>
      </c>
      <c r="I66" s="7">
        <f t="shared" si="0"/>
        <v>68.38</v>
      </c>
      <c r="J66" s="7">
        <f t="shared" si="1"/>
        <v>73.1666</v>
      </c>
    </row>
    <row r="67" spans="1:10" ht="15" customHeight="1">
      <c r="A67" s="52" t="s">
        <v>66</v>
      </c>
      <c r="B67" s="52"/>
      <c r="C67" s="52"/>
      <c r="D67" s="52"/>
      <c r="E67" s="52"/>
      <c r="F67" s="4" t="s">
        <v>116</v>
      </c>
      <c r="G67" s="7">
        <v>44</v>
      </c>
      <c r="H67" s="7">
        <v>19.56</v>
      </c>
      <c r="I67" s="7">
        <f t="shared" si="0"/>
        <v>63.56</v>
      </c>
      <c r="J67" s="7">
        <f t="shared" si="1"/>
        <v>68.0092</v>
      </c>
    </row>
    <row r="68" spans="1:10" ht="15.75" customHeight="1">
      <c r="A68" s="52" t="s">
        <v>67</v>
      </c>
      <c r="B68" s="52"/>
      <c r="C68" s="52"/>
      <c r="D68" s="52"/>
      <c r="E68" s="52"/>
      <c r="F68" s="4" t="s">
        <v>117</v>
      </c>
      <c r="G68" s="7">
        <v>44</v>
      </c>
      <c r="H68" s="7">
        <v>24.38</v>
      </c>
      <c r="I68" s="7">
        <f t="shared" si="0"/>
        <v>68.38</v>
      </c>
      <c r="J68" s="7">
        <f t="shared" si="1"/>
        <v>73.1666</v>
      </c>
    </row>
    <row r="69" spans="1:10" ht="15.75" customHeight="1">
      <c r="A69" s="52" t="s">
        <v>68</v>
      </c>
      <c r="B69" s="52"/>
      <c r="C69" s="52"/>
      <c r="D69" s="52"/>
      <c r="E69" s="52"/>
      <c r="F69" s="4" t="s">
        <v>118</v>
      </c>
      <c r="G69" s="7">
        <v>44</v>
      </c>
      <c r="H69" s="7">
        <v>14.75</v>
      </c>
      <c r="I69" s="7">
        <f t="shared" si="0"/>
        <v>58.75</v>
      </c>
      <c r="J69" s="7">
        <f t="shared" si="1"/>
        <v>62.862500000000004</v>
      </c>
    </row>
    <row r="70" spans="1:10" ht="15.75" customHeight="1">
      <c r="A70" s="52" t="s">
        <v>69</v>
      </c>
      <c r="B70" s="52"/>
      <c r="C70" s="52"/>
      <c r="D70" s="52"/>
      <c r="E70" s="52"/>
      <c r="F70" s="4" t="s">
        <v>119</v>
      </c>
      <c r="G70" s="7">
        <v>44</v>
      </c>
      <c r="H70" s="7">
        <v>14.75</v>
      </c>
      <c r="I70" s="7">
        <f t="shared" si="0"/>
        <v>58.75</v>
      </c>
      <c r="J70" s="7">
        <f t="shared" si="1"/>
        <v>62.862500000000004</v>
      </c>
    </row>
    <row r="71" spans="1:10" ht="15.75" customHeight="1">
      <c r="A71" s="52" t="s">
        <v>70</v>
      </c>
      <c r="B71" s="52"/>
      <c r="C71" s="52"/>
      <c r="D71" s="52"/>
      <c r="E71" s="52"/>
      <c r="F71" s="4" t="s">
        <v>120</v>
      </c>
      <c r="G71" s="7">
        <v>44</v>
      </c>
      <c r="H71" s="7">
        <v>24.38</v>
      </c>
      <c r="I71" s="7">
        <f t="shared" si="0"/>
        <v>68.38</v>
      </c>
      <c r="J71" s="7">
        <f t="shared" si="1"/>
        <v>73.1666</v>
      </c>
    </row>
    <row r="72" spans="1:10" ht="21.75" customHeight="1">
      <c r="A72" s="53" t="s">
        <v>96</v>
      </c>
      <c r="B72" s="54"/>
      <c r="C72" s="54"/>
      <c r="D72" s="54"/>
      <c r="E72" s="54"/>
      <c r="F72" s="54"/>
      <c r="G72" s="54"/>
      <c r="H72" s="54"/>
      <c r="I72" s="54"/>
      <c r="J72" s="55"/>
    </row>
    <row r="73" spans="1:10" ht="15.75" customHeight="1">
      <c r="A73" s="52" t="s">
        <v>71</v>
      </c>
      <c r="B73" s="52"/>
      <c r="C73" s="52"/>
      <c r="D73" s="52"/>
      <c r="E73" s="52"/>
      <c r="F73" s="4" t="s">
        <v>121</v>
      </c>
      <c r="G73" s="7">
        <v>44</v>
      </c>
      <c r="H73" s="7">
        <v>24.38</v>
      </c>
      <c r="I73" s="7">
        <f t="shared" si="0"/>
        <v>68.38</v>
      </c>
      <c r="J73" s="7">
        <f t="shared" si="1"/>
        <v>73.1666</v>
      </c>
    </row>
    <row r="74" spans="1:10" ht="15.75" customHeight="1">
      <c r="A74" s="52" t="s">
        <v>72</v>
      </c>
      <c r="B74" s="52"/>
      <c r="C74" s="52"/>
      <c r="D74" s="52"/>
      <c r="E74" s="52"/>
      <c r="F74" s="4" t="s">
        <v>73</v>
      </c>
      <c r="G74" s="7">
        <v>44</v>
      </c>
      <c r="H74" s="7">
        <v>9.51</v>
      </c>
      <c r="I74" s="7">
        <f t="shared" si="0"/>
        <v>53.51</v>
      </c>
      <c r="J74" s="7">
        <f t="shared" si="1"/>
        <v>57.255700000000004</v>
      </c>
    </row>
    <row r="75" spans="1:10" ht="15.75" customHeight="1">
      <c r="A75" s="52" t="s">
        <v>74</v>
      </c>
      <c r="B75" s="52"/>
      <c r="C75" s="52"/>
      <c r="D75" s="52"/>
      <c r="E75" s="52"/>
      <c r="F75" s="4" t="s">
        <v>75</v>
      </c>
      <c r="G75" s="7">
        <v>44</v>
      </c>
      <c r="H75" s="7">
        <v>9.51</v>
      </c>
      <c r="I75" s="7">
        <f t="shared" si="0"/>
        <v>53.51</v>
      </c>
      <c r="J75" s="7">
        <f t="shared" si="1"/>
        <v>57.255700000000004</v>
      </c>
    </row>
    <row r="76" spans="1:10" ht="21.75" customHeight="1">
      <c r="A76" s="53" t="s">
        <v>97</v>
      </c>
      <c r="B76" s="54"/>
      <c r="C76" s="54"/>
      <c r="D76" s="54"/>
      <c r="E76" s="54"/>
      <c r="F76" s="54"/>
      <c r="G76" s="54"/>
      <c r="H76" s="54"/>
      <c r="I76" s="54"/>
      <c r="J76" s="55"/>
    </row>
    <row r="77" spans="1:10" ht="25.5" customHeight="1">
      <c r="A77" s="52" t="s">
        <v>76</v>
      </c>
      <c r="B77" s="52"/>
      <c r="C77" s="52"/>
      <c r="D77" s="52"/>
      <c r="E77" s="52"/>
      <c r="F77" s="4" t="s">
        <v>77</v>
      </c>
      <c r="G77" s="7">
        <v>44</v>
      </c>
      <c r="H77" s="7">
        <v>14.75</v>
      </c>
      <c r="I77" s="7">
        <f t="shared" si="0"/>
        <v>58.75</v>
      </c>
      <c r="J77" s="7">
        <f t="shared" si="1"/>
        <v>62.862500000000004</v>
      </c>
    </row>
    <row r="78" spans="1:10" ht="15.75" customHeight="1">
      <c r="A78" s="52" t="s">
        <v>78</v>
      </c>
      <c r="B78" s="52"/>
      <c r="C78" s="52"/>
      <c r="D78" s="52"/>
      <c r="E78" s="52"/>
      <c r="F78" s="4" t="s">
        <v>79</v>
      </c>
      <c r="G78" s="7">
        <v>44</v>
      </c>
      <c r="H78" s="7">
        <v>14.75</v>
      </c>
      <c r="I78" s="7">
        <f t="shared" si="0"/>
        <v>58.75</v>
      </c>
      <c r="J78" s="7">
        <f t="shared" si="1"/>
        <v>62.862500000000004</v>
      </c>
    </row>
    <row r="79" spans="1:10" ht="15.75" customHeight="1">
      <c r="A79" s="52" t="s">
        <v>80</v>
      </c>
      <c r="B79" s="52"/>
      <c r="C79" s="52"/>
      <c r="D79" s="52"/>
      <c r="E79" s="52"/>
      <c r="F79" s="4" t="s">
        <v>81</v>
      </c>
      <c r="G79" s="7">
        <v>44</v>
      </c>
      <c r="H79" s="7">
        <v>14.75</v>
      </c>
      <c r="I79" s="7">
        <f t="shared" si="0"/>
        <v>58.75</v>
      </c>
      <c r="J79" s="7">
        <f t="shared" si="1"/>
        <v>62.862500000000004</v>
      </c>
    </row>
    <row r="80" spans="1:10" ht="26.25" customHeight="1">
      <c r="A80" s="52" t="s">
        <v>82</v>
      </c>
      <c r="B80" s="52"/>
      <c r="C80" s="52"/>
      <c r="D80" s="52"/>
      <c r="E80" s="52"/>
      <c r="F80" s="4" t="s">
        <v>83</v>
      </c>
      <c r="G80" s="7">
        <v>44</v>
      </c>
      <c r="H80" s="7">
        <v>14.75</v>
      </c>
      <c r="I80" s="7">
        <f t="shared" si="0"/>
        <v>58.75</v>
      </c>
      <c r="J80" s="7">
        <f t="shared" si="1"/>
        <v>62.862500000000004</v>
      </c>
    </row>
    <row r="81" spans="1:10" ht="15.75" customHeight="1">
      <c r="A81" s="52" t="s">
        <v>84</v>
      </c>
      <c r="B81" s="52"/>
      <c r="C81" s="52"/>
      <c r="D81" s="52"/>
      <c r="E81" s="52"/>
      <c r="F81" s="4" t="s">
        <v>85</v>
      </c>
      <c r="G81" s="7">
        <v>44</v>
      </c>
      <c r="H81" s="7">
        <v>14.75</v>
      </c>
      <c r="I81" s="7">
        <f t="shared" si="0"/>
        <v>58.75</v>
      </c>
      <c r="J81" s="7">
        <f t="shared" si="1"/>
        <v>62.862500000000004</v>
      </c>
    </row>
    <row r="82" spans="1:10" ht="15" customHeight="1">
      <c r="A82" s="52" t="s">
        <v>86</v>
      </c>
      <c r="B82" s="52"/>
      <c r="C82" s="52"/>
      <c r="D82" s="52"/>
      <c r="E82" s="52"/>
      <c r="F82" s="4" t="s">
        <v>87</v>
      </c>
      <c r="G82" s="7">
        <v>30</v>
      </c>
      <c r="H82" s="7">
        <v>14.75</v>
      </c>
      <c r="I82" s="7">
        <f t="shared" si="0"/>
        <v>44.75</v>
      </c>
      <c r="J82" s="7">
        <f t="shared" si="1"/>
        <v>47.8825</v>
      </c>
    </row>
    <row r="83" spans="1:10" ht="25.5" customHeight="1">
      <c r="A83" s="52" t="s">
        <v>125</v>
      </c>
      <c r="B83" s="52"/>
      <c r="C83" s="52"/>
      <c r="D83" s="52"/>
      <c r="E83" s="52"/>
      <c r="F83" s="4" t="s">
        <v>88</v>
      </c>
      <c r="G83" s="7">
        <v>44</v>
      </c>
      <c r="H83" s="7">
        <v>14.75</v>
      </c>
      <c r="I83" s="7">
        <f t="shared" si="0"/>
        <v>58.75</v>
      </c>
      <c r="J83" s="7">
        <f t="shared" si="1"/>
        <v>62.862500000000004</v>
      </c>
    </row>
    <row r="84" spans="1:10" ht="31.5" customHeight="1">
      <c r="A84" s="56" t="s">
        <v>124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25.5" customHeight="1">
      <c r="A85" s="56" t="s">
        <v>130</v>
      </c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5.75">
      <c r="A86" s="57"/>
      <c r="B86" s="57"/>
      <c r="C86" s="57"/>
      <c r="D86" s="57"/>
      <c r="E86" s="57"/>
      <c r="F86" s="9"/>
      <c r="G86" s="8"/>
      <c r="H86" s="8"/>
      <c r="I86" s="8"/>
      <c r="J86" s="8"/>
    </row>
    <row r="87" spans="1:10" ht="15.75">
      <c r="A87" s="57"/>
      <c r="B87" s="57"/>
      <c r="C87" s="57"/>
      <c r="D87" s="57"/>
      <c r="E87" s="57"/>
      <c r="F87" s="9"/>
      <c r="G87" s="8"/>
      <c r="H87" s="8"/>
      <c r="I87" s="8"/>
      <c r="J87" s="8"/>
    </row>
    <row r="88" spans="1:10" ht="15.75">
      <c r="A88" s="57"/>
      <c r="B88" s="57"/>
      <c r="C88" s="57"/>
      <c r="D88" s="57"/>
      <c r="E88" s="57"/>
      <c r="F88" s="9"/>
      <c r="G88" s="8"/>
      <c r="H88" s="8"/>
      <c r="I88" s="8"/>
      <c r="J88" s="8"/>
    </row>
    <row r="89" spans="1:10" ht="15.75">
      <c r="A89" s="57"/>
      <c r="B89" s="57"/>
      <c r="C89" s="57"/>
      <c r="D89" s="57"/>
      <c r="E89" s="57"/>
      <c r="F89" s="9"/>
      <c r="G89" s="8"/>
      <c r="H89" s="8"/>
      <c r="I89" s="8"/>
      <c r="J89" s="8"/>
    </row>
    <row r="90" spans="1:10" ht="15.75">
      <c r="A90" s="57"/>
      <c r="B90" s="57"/>
      <c r="C90" s="57"/>
      <c r="D90" s="57"/>
      <c r="E90" s="57"/>
      <c r="F90" s="9"/>
      <c r="G90" s="8"/>
      <c r="H90" s="8"/>
      <c r="I90" s="8"/>
      <c r="J90" s="8"/>
    </row>
    <row r="91" spans="1:10" ht="15.75">
      <c r="A91" s="57"/>
      <c r="B91" s="57"/>
      <c r="C91" s="57"/>
      <c r="D91" s="57"/>
      <c r="E91" s="57"/>
      <c r="F91" s="9"/>
      <c r="G91" s="8"/>
      <c r="H91" s="8"/>
      <c r="I91" s="8"/>
      <c r="J91" s="8"/>
    </row>
    <row r="92" spans="1:10" ht="15.75">
      <c r="A92" s="57"/>
      <c r="B92" s="57"/>
      <c r="C92" s="57"/>
      <c r="D92" s="57"/>
      <c r="E92" s="57"/>
      <c r="F92" s="9"/>
      <c r="G92" s="8"/>
      <c r="H92" s="8"/>
      <c r="I92" s="8"/>
      <c r="J92" s="8"/>
    </row>
    <row r="93" spans="1:10" ht="15.75">
      <c r="A93" s="57"/>
      <c r="B93" s="57"/>
      <c r="C93" s="57"/>
      <c r="D93" s="57"/>
      <c r="E93" s="57"/>
      <c r="F93" s="9"/>
      <c r="G93" s="8"/>
      <c r="H93" s="8"/>
      <c r="I93" s="8"/>
      <c r="J93" s="8"/>
    </row>
    <row r="94" spans="1:10" ht="15.75">
      <c r="A94" s="57"/>
      <c r="B94" s="57"/>
      <c r="C94" s="57"/>
      <c r="D94" s="57"/>
      <c r="E94" s="57"/>
      <c r="F94" s="9"/>
      <c r="G94" s="8"/>
      <c r="H94" s="8"/>
      <c r="I94" s="8"/>
      <c r="J94" s="8"/>
    </row>
    <row r="95" spans="1:10" ht="15.75">
      <c r="A95" s="57"/>
      <c r="B95" s="57"/>
      <c r="C95" s="57"/>
      <c r="D95" s="57"/>
      <c r="E95" s="57"/>
      <c r="F95" s="9"/>
      <c r="G95" s="8"/>
      <c r="H95" s="8"/>
      <c r="I95" s="8"/>
      <c r="J95" s="8"/>
    </row>
    <row r="96" spans="1:10" ht="15.75">
      <c r="A96" s="57"/>
      <c r="B96" s="57"/>
      <c r="C96" s="57"/>
      <c r="D96" s="57"/>
      <c r="E96" s="57"/>
      <c r="F96" s="9"/>
      <c r="G96" s="8"/>
      <c r="H96" s="8"/>
      <c r="I96" s="8"/>
      <c r="J96" s="8"/>
    </row>
    <row r="97" spans="1:10" ht="15.75">
      <c r="A97" s="57"/>
      <c r="B97" s="57"/>
      <c r="C97" s="57"/>
      <c r="D97" s="57"/>
      <c r="E97" s="57"/>
      <c r="F97" s="9"/>
      <c r="G97" s="8"/>
      <c r="H97" s="8"/>
      <c r="I97" s="8"/>
      <c r="J97" s="8"/>
    </row>
    <row r="98" spans="1:10" ht="15.75">
      <c r="A98" s="57"/>
      <c r="B98" s="57"/>
      <c r="C98" s="57"/>
      <c r="D98" s="57"/>
      <c r="E98" s="57"/>
      <c r="F98" s="8"/>
      <c r="G98" s="8"/>
      <c r="H98" s="8"/>
      <c r="I98" s="8"/>
      <c r="J98" s="8"/>
    </row>
    <row r="99" spans="1:10" ht="15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5.75">
      <c r="A100" s="57"/>
      <c r="B100" s="57"/>
      <c r="C100" s="57"/>
      <c r="D100" s="57"/>
      <c r="E100" s="57"/>
      <c r="F100" s="8"/>
      <c r="G100" s="8"/>
      <c r="H100" s="8"/>
      <c r="I100" s="8"/>
      <c r="J100" s="8"/>
    </row>
    <row r="101" spans="1:10" ht="15.75">
      <c r="A101" s="57"/>
      <c r="B101" s="57"/>
      <c r="C101" s="57"/>
      <c r="D101" s="57"/>
      <c r="E101" s="57"/>
      <c r="F101" s="8"/>
      <c r="G101" s="8"/>
      <c r="H101" s="8"/>
      <c r="I101" s="8"/>
      <c r="J101" s="8"/>
    </row>
    <row r="102" spans="1:10" ht="15.75">
      <c r="A102" s="57"/>
      <c r="B102" s="57"/>
      <c r="C102" s="57"/>
      <c r="D102" s="57"/>
      <c r="E102" s="57"/>
      <c r="F102" s="8"/>
      <c r="G102" s="8"/>
      <c r="H102" s="8"/>
      <c r="I102" s="8"/>
      <c r="J102" s="8"/>
    </row>
    <row r="103" spans="1:10" ht="15.75">
      <c r="A103" s="57"/>
      <c r="B103" s="57"/>
      <c r="C103" s="57"/>
      <c r="D103" s="57"/>
      <c r="E103" s="57"/>
      <c r="F103" s="8"/>
      <c r="G103" s="8"/>
      <c r="H103" s="8"/>
      <c r="I103" s="8"/>
      <c r="J103" s="8"/>
    </row>
    <row r="104" spans="1:10" ht="15.75">
      <c r="A104" s="57"/>
      <c r="B104" s="57"/>
      <c r="C104" s="57"/>
      <c r="D104" s="57"/>
      <c r="E104" s="57"/>
      <c r="F104" s="8"/>
      <c r="G104" s="8"/>
      <c r="H104" s="8"/>
      <c r="I104" s="8"/>
      <c r="J104" s="8"/>
    </row>
    <row r="105" spans="1:10" ht="15.75">
      <c r="A105" s="57"/>
      <c r="B105" s="57"/>
      <c r="C105" s="57"/>
      <c r="D105" s="57"/>
      <c r="E105" s="57"/>
      <c r="F105" s="8"/>
      <c r="G105" s="8"/>
      <c r="H105" s="8"/>
      <c r="I105" s="8"/>
      <c r="J105" s="8"/>
    </row>
    <row r="106" spans="1:10" ht="15.75">
      <c r="A106" s="57"/>
      <c r="B106" s="57"/>
      <c r="C106" s="57"/>
      <c r="D106" s="57"/>
      <c r="E106" s="57"/>
      <c r="F106" s="8"/>
      <c r="G106" s="8"/>
      <c r="H106" s="8"/>
      <c r="I106" s="8"/>
      <c r="J106" s="8"/>
    </row>
    <row r="107" spans="1:10" ht="15.75">
      <c r="A107" s="57"/>
      <c r="B107" s="57"/>
      <c r="C107" s="57"/>
      <c r="D107" s="57"/>
      <c r="E107" s="57"/>
      <c r="F107" s="8"/>
      <c r="G107" s="8"/>
      <c r="H107" s="8"/>
      <c r="I107" s="8"/>
      <c r="J107" s="8"/>
    </row>
    <row r="108" spans="1:10" ht="15.75">
      <c r="A108" s="57"/>
      <c r="B108" s="57"/>
      <c r="C108" s="57"/>
      <c r="D108" s="57"/>
      <c r="E108" s="57"/>
      <c r="F108" s="8"/>
      <c r="G108" s="8"/>
      <c r="H108" s="8"/>
      <c r="I108" s="8"/>
      <c r="J108" s="8"/>
    </row>
    <row r="109" spans="1:10" ht="15.75">
      <c r="A109" s="57"/>
      <c r="B109" s="57"/>
      <c r="C109" s="57"/>
      <c r="D109" s="57"/>
      <c r="E109" s="57"/>
      <c r="F109" s="8"/>
      <c r="G109" s="8"/>
      <c r="H109" s="8"/>
      <c r="I109" s="8"/>
      <c r="J109" s="8"/>
    </row>
    <row r="110" spans="1:10" ht="15.75">
      <c r="A110" s="57"/>
      <c r="B110" s="57"/>
      <c r="C110" s="57"/>
      <c r="D110" s="57"/>
      <c r="E110" s="57"/>
      <c r="F110" s="8"/>
      <c r="G110" s="8"/>
      <c r="H110" s="8"/>
      <c r="I110" s="8"/>
      <c r="J110" s="8"/>
    </row>
    <row r="111" spans="1:10" ht="15.75">
      <c r="A111" s="57"/>
      <c r="B111" s="57"/>
      <c r="C111" s="57"/>
      <c r="D111" s="57"/>
      <c r="E111" s="57"/>
      <c r="F111" s="8"/>
      <c r="G111" s="8"/>
      <c r="H111" s="8"/>
      <c r="I111" s="8"/>
      <c r="J111" s="8"/>
    </row>
    <row r="112" spans="1:10" ht="15.75">
      <c r="A112" s="57"/>
      <c r="B112" s="57"/>
      <c r="C112" s="57"/>
      <c r="D112" s="57"/>
      <c r="E112" s="57"/>
      <c r="F112" s="8"/>
      <c r="G112" s="8"/>
      <c r="H112" s="8"/>
      <c r="I112" s="8"/>
      <c r="J112" s="8"/>
    </row>
    <row r="113" spans="1:10" ht="15.75">
      <c r="A113" s="57"/>
      <c r="B113" s="57"/>
      <c r="C113" s="57"/>
      <c r="D113" s="57"/>
      <c r="E113" s="57"/>
      <c r="F113" s="8"/>
      <c r="G113" s="8"/>
      <c r="H113" s="8"/>
      <c r="I113" s="8"/>
      <c r="J113" s="8"/>
    </row>
    <row r="114" spans="1:10" ht="15.75">
      <c r="A114" s="57"/>
      <c r="B114" s="57"/>
      <c r="C114" s="57"/>
      <c r="D114" s="57"/>
      <c r="E114" s="57"/>
      <c r="F114" s="8"/>
      <c r="G114" s="8"/>
      <c r="H114" s="8"/>
      <c r="I114" s="8"/>
      <c r="J114" s="8"/>
    </row>
    <row r="115" spans="1:10" ht="15.75">
      <c r="A115" s="57"/>
      <c r="B115" s="57"/>
      <c r="C115" s="57"/>
      <c r="D115" s="57"/>
      <c r="E115" s="57"/>
      <c r="F115" s="8"/>
      <c r="G115" s="8"/>
      <c r="H115" s="8"/>
      <c r="I115" s="8"/>
      <c r="J115" s="8"/>
    </row>
    <row r="116" spans="1:10" ht="15.75">
      <c r="A116" s="57"/>
      <c r="B116" s="57"/>
      <c r="C116" s="57"/>
      <c r="D116" s="57"/>
      <c r="E116" s="57"/>
      <c r="F116" s="8"/>
      <c r="G116" s="8"/>
      <c r="H116" s="8"/>
      <c r="I116" s="8"/>
      <c r="J116" s="8"/>
    </row>
    <row r="117" spans="1:10" ht="15.75">
      <c r="A117" s="57"/>
      <c r="B117" s="57"/>
      <c r="C117" s="57"/>
      <c r="D117" s="57"/>
      <c r="E117" s="57"/>
      <c r="F117" s="8"/>
      <c r="G117" s="8"/>
      <c r="H117" s="8"/>
      <c r="I117" s="8"/>
      <c r="J117" s="8"/>
    </row>
    <row r="118" spans="1:10" ht="15.75">
      <c r="A118" s="57"/>
      <c r="B118" s="57"/>
      <c r="C118" s="57"/>
      <c r="D118" s="57"/>
      <c r="E118" s="57"/>
      <c r="F118" s="8"/>
      <c r="G118" s="8"/>
      <c r="H118" s="8"/>
      <c r="I118" s="8"/>
      <c r="J118" s="8"/>
    </row>
    <row r="119" spans="1:10" ht="15.75">
      <c r="A119" s="57"/>
      <c r="B119" s="57"/>
      <c r="C119" s="57"/>
      <c r="D119" s="57"/>
      <c r="E119" s="57"/>
      <c r="F119" s="8"/>
      <c r="G119" s="8"/>
      <c r="H119" s="8"/>
      <c r="I119" s="8"/>
      <c r="J119" s="8"/>
    </row>
    <row r="120" spans="1:10" ht="15.75">
      <c r="A120" s="57"/>
      <c r="B120" s="57"/>
      <c r="C120" s="57"/>
      <c r="D120" s="57"/>
      <c r="E120" s="57"/>
      <c r="F120" s="8"/>
      <c r="G120" s="8"/>
      <c r="H120" s="8"/>
      <c r="I120" s="8"/>
      <c r="J120" s="8"/>
    </row>
    <row r="121" spans="1:10" ht="15.75">
      <c r="A121" s="57"/>
      <c r="B121" s="57"/>
      <c r="C121" s="57"/>
      <c r="D121" s="57"/>
      <c r="E121" s="57"/>
      <c r="F121" s="8"/>
      <c r="G121" s="8"/>
      <c r="H121" s="8"/>
      <c r="I121" s="8"/>
      <c r="J121" s="8"/>
    </row>
    <row r="122" spans="1:10" ht="15.75">
      <c r="A122" s="57"/>
      <c r="B122" s="57"/>
      <c r="C122" s="57"/>
      <c r="D122" s="57"/>
      <c r="E122" s="57"/>
      <c r="F122" s="8"/>
      <c r="G122" s="8"/>
      <c r="H122" s="8"/>
      <c r="I122" s="8"/>
      <c r="J122" s="8"/>
    </row>
    <row r="123" spans="1:10" ht="15.75">
      <c r="A123" s="57"/>
      <c r="B123" s="57"/>
      <c r="C123" s="57"/>
      <c r="D123" s="57"/>
      <c r="E123" s="57"/>
      <c r="F123" s="8"/>
      <c r="G123" s="8"/>
      <c r="H123" s="8"/>
      <c r="I123" s="8"/>
      <c r="J123" s="8"/>
    </row>
    <row r="124" spans="1:10" ht="15.75">
      <c r="A124" s="57"/>
      <c r="B124" s="57"/>
      <c r="C124" s="57"/>
      <c r="D124" s="57"/>
      <c r="E124" s="57"/>
      <c r="F124" s="8"/>
      <c r="G124" s="8"/>
      <c r="H124" s="8"/>
      <c r="I124" s="8"/>
      <c r="J124" s="8"/>
    </row>
    <row r="125" spans="1:10" ht="15.75">
      <c r="A125" s="57"/>
      <c r="B125" s="57"/>
      <c r="C125" s="57"/>
      <c r="D125" s="57"/>
      <c r="E125" s="57"/>
      <c r="F125" s="8"/>
      <c r="G125" s="8"/>
      <c r="H125" s="8"/>
      <c r="I125" s="8"/>
      <c r="J125" s="8"/>
    </row>
    <row r="126" spans="1:10" ht="15.75">
      <c r="A126" s="57"/>
      <c r="B126" s="57"/>
      <c r="C126" s="57"/>
      <c r="D126" s="57"/>
      <c r="E126" s="57"/>
      <c r="F126" s="8"/>
      <c r="G126" s="8"/>
      <c r="H126" s="8"/>
      <c r="I126" s="8"/>
      <c r="J126" s="8"/>
    </row>
    <row r="127" spans="1:10" ht="15.75">
      <c r="A127" s="57"/>
      <c r="B127" s="57"/>
      <c r="C127" s="57"/>
      <c r="D127" s="57"/>
      <c r="E127" s="57"/>
      <c r="F127" s="8"/>
      <c r="G127" s="8"/>
      <c r="H127" s="8"/>
      <c r="I127" s="8"/>
      <c r="J127" s="8"/>
    </row>
    <row r="128" spans="1:10" ht="15.75">
      <c r="A128" s="58"/>
      <c r="B128" s="58"/>
      <c r="C128" s="58"/>
      <c r="D128" s="58"/>
      <c r="E128" s="58"/>
      <c r="F128" s="2"/>
      <c r="G128" s="2"/>
      <c r="H128" s="2"/>
      <c r="I128" s="8"/>
      <c r="J128" s="8"/>
    </row>
    <row r="129" spans="1:10" ht="15.75">
      <c r="A129" s="58"/>
      <c r="B129" s="58"/>
      <c r="C129" s="58"/>
      <c r="D129" s="58"/>
      <c r="E129" s="58"/>
      <c r="F129" s="2"/>
      <c r="G129" s="2"/>
      <c r="H129" s="2"/>
      <c r="I129" s="8"/>
      <c r="J129" s="8"/>
    </row>
    <row r="130" spans="1:10" ht="15.75">
      <c r="A130" s="58"/>
      <c r="B130" s="58"/>
      <c r="C130" s="58"/>
      <c r="D130" s="58"/>
      <c r="E130" s="58"/>
      <c r="F130" s="2"/>
      <c r="G130" s="2"/>
      <c r="H130" s="2"/>
      <c r="I130" s="8"/>
      <c r="J130" s="8"/>
    </row>
    <row r="131" spans="1:10" ht="15.75">
      <c r="A131" s="58"/>
      <c r="B131" s="58"/>
      <c r="C131" s="58"/>
      <c r="D131" s="58"/>
      <c r="E131" s="58"/>
      <c r="F131" s="2"/>
      <c r="G131" s="2"/>
      <c r="H131" s="2"/>
      <c r="I131" s="8"/>
      <c r="J131" s="8"/>
    </row>
    <row r="132" spans="1:10" ht="15.75">
      <c r="A132" s="58"/>
      <c r="B132" s="58"/>
      <c r="C132" s="58"/>
      <c r="D132" s="58"/>
      <c r="E132" s="58"/>
      <c r="F132" s="2"/>
      <c r="G132" s="2"/>
      <c r="H132" s="2"/>
      <c r="I132" s="8"/>
      <c r="J132" s="8"/>
    </row>
    <row r="133" spans="1:10" ht="15.75">
      <c r="A133" s="58"/>
      <c r="B133" s="58"/>
      <c r="C133" s="58"/>
      <c r="D133" s="58"/>
      <c r="E133" s="58"/>
      <c r="F133" s="2"/>
      <c r="G133" s="2"/>
      <c r="H133" s="2"/>
      <c r="I133" s="8"/>
      <c r="J133" s="8"/>
    </row>
    <row r="134" spans="1:10" ht="15.75">
      <c r="A134" s="58"/>
      <c r="B134" s="58"/>
      <c r="C134" s="58"/>
      <c r="D134" s="58"/>
      <c r="E134" s="58"/>
      <c r="F134" s="2"/>
      <c r="G134" s="2"/>
      <c r="H134" s="2"/>
      <c r="I134" s="8"/>
      <c r="J134" s="8"/>
    </row>
    <row r="135" spans="1:10" ht="15.75">
      <c r="A135" s="58"/>
      <c r="B135" s="58"/>
      <c r="C135" s="58"/>
      <c r="D135" s="58"/>
      <c r="E135" s="58"/>
      <c r="F135" s="2"/>
      <c r="G135" s="2"/>
      <c r="H135" s="2"/>
      <c r="I135" s="8"/>
      <c r="J135" s="8"/>
    </row>
    <row r="136" spans="1:10" ht="15.75">
      <c r="A136" s="58"/>
      <c r="B136" s="58"/>
      <c r="C136" s="58"/>
      <c r="D136" s="58"/>
      <c r="E136" s="58"/>
      <c r="F136" s="2"/>
      <c r="G136" s="2"/>
      <c r="H136" s="2"/>
      <c r="I136" s="8"/>
      <c r="J136" s="8"/>
    </row>
    <row r="137" spans="1:10" ht="15.75">
      <c r="A137" s="58"/>
      <c r="B137" s="58"/>
      <c r="C137" s="58"/>
      <c r="D137" s="58"/>
      <c r="E137" s="58"/>
      <c r="F137" s="1"/>
      <c r="G137" s="2"/>
      <c r="H137" s="2"/>
      <c r="I137" s="8"/>
      <c r="J137" s="8"/>
    </row>
    <row r="138" spans="1:10" ht="15.75">
      <c r="A138" s="58"/>
      <c r="B138" s="58"/>
      <c r="C138" s="58"/>
      <c r="D138" s="58"/>
      <c r="E138" s="58"/>
      <c r="F138" s="1"/>
      <c r="G138" s="2"/>
      <c r="H138" s="2"/>
      <c r="I138" s="8"/>
      <c r="J138" s="8"/>
    </row>
    <row r="139" spans="1:10" ht="15.75">
      <c r="A139" s="58"/>
      <c r="B139" s="58"/>
      <c r="C139" s="58"/>
      <c r="D139" s="58"/>
      <c r="E139" s="58"/>
      <c r="F139" s="1"/>
      <c r="G139" s="2"/>
      <c r="H139" s="2"/>
      <c r="I139" s="8"/>
      <c r="J139" s="8"/>
    </row>
    <row r="140" spans="1:10" ht="15.75">
      <c r="A140" s="58"/>
      <c r="B140" s="58"/>
      <c r="C140" s="58"/>
      <c r="D140" s="58"/>
      <c r="E140" s="58"/>
      <c r="F140" s="1"/>
      <c r="G140" s="2"/>
      <c r="H140" s="2"/>
      <c r="I140" s="8"/>
      <c r="J140" s="8"/>
    </row>
  </sheetData>
  <mergeCells count="140">
    <mergeCell ref="D1:J1"/>
    <mergeCell ref="A76:J76"/>
    <mergeCell ref="A52:J52"/>
    <mergeCell ref="A53:J53"/>
    <mergeCell ref="A57:J57"/>
    <mergeCell ref="A60:J60"/>
    <mergeCell ref="A71:E71"/>
    <mergeCell ref="A73:E73"/>
    <mergeCell ref="A74:E74"/>
    <mergeCell ref="A75:E75"/>
    <mergeCell ref="A72:J72"/>
    <mergeCell ref="A24:E24"/>
    <mergeCell ref="A25:E25"/>
    <mergeCell ref="A27:E27"/>
    <mergeCell ref="A29:E29"/>
    <mergeCell ref="A26:J26"/>
    <mergeCell ref="A28:J28"/>
    <mergeCell ref="A31:J31"/>
    <mergeCell ref="A30:E30"/>
    <mergeCell ref="A67:E67"/>
    <mergeCell ref="A11:J11"/>
    <mergeCell ref="A14:J14"/>
    <mergeCell ref="A15:J15"/>
    <mergeCell ref="A18:J18"/>
    <mergeCell ref="A21:E21"/>
    <mergeCell ref="A22:E22"/>
    <mergeCell ref="A23:E23"/>
    <mergeCell ref="A12:E12"/>
    <mergeCell ref="A20:E20"/>
    <mergeCell ref="A13:E13"/>
    <mergeCell ref="A16:E16"/>
    <mergeCell ref="A17:E17"/>
    <mergeCell ref="A19:J19"/>
    <mergeCell ref="A137:E137"/>
    <mergeCell ref="A138:E138"/>
    <mergeCell ref="A139:E139"/>
    <mergeCell ref="A140:E140"/>
    <mergeCell ref="A133:E133"/>
    <mergeCell ref="A134:E134"/>
    <mergeCell ref="A135:E135"/>
    <mergeCell ref="A136:E136"/>
    <mergeCell ref="A129:E129"/>
    <mergeCell ref="A130:E130"/>
    <mergeCell ref="A131:E131"/>
    <mergeCell ref="A132:E132"/>
    <mergeCell ref="A125:E125"/>
    <mergeCell ref="A126:E126"/>
    <mergeCell ref="A127:E127"/>
    <mergeCell ref="A128:E128"/>
    <mergeCell ref="A121:E121"/>
    <mergeCell ref="A122:E122"/>
    <mergeCell ref="A123:E123"/>
    <mergeCell ref="A124:E124"/>
    <mergeCell ref="A117:E117"/>
    <mergeCell ref="A118:E118"/>
    <mergeCell ref="A119:E119"/>
    <mergeCell ref="A120:E120"/>
    <mergeCell ref="A113:E113"/>
    <mergeCell ref="A114:E114"/>
    <mergeCell ref="A115:E115"/>
    <mergeCell ref="A116:E116"/>
    <mergeCell ref="A109:E109"/>
    <mergeCell ref="A110:E110"/>
    <mergeCell ref="A111:E111"/>
    <mergeCell ref="A112:E112"/>
    <mergeCell ref="A105:E105"/>
    <mergeCell ref="A106:E106"/>
    <mergeCell ref="A107:E107"/>
    <mergeCell ref="A108:E108"/>
    <mergeCell ref="A101:E101"/>
    <mergeCell ref="A102:E102"/>
    <mergeCell ref="A103:E103"/>
    <mergeCell ref="A104:E104"/>
    <mergeCell ref="A97:E97"/>
    <mergeCell ref="A98:E98"/>
    <mergeCell ref="A99:J99"/>
    <mergeCell ref="A100:E100"/>
    <mergeCell ref="A93:E93"/>
    <mergeCell ref="A94:E94"/>
    <mergeCell ref="A95:E95"/>
    <mergeCell ref="A96:E96"/>
    <mergeCell ref="A89:E89"/>
    <mergeCell ref="A90:E90"/>
    <mergeCell ref="A91:E91"/>
    <mergeCell ref="A92:E92"/>
    <mergeCell ref="A86:E86"/>
    <mergeCell ref="A87:E87"/>
    <mergeCell ref="A88:E88"/>
    <mergeCell ref="A85:J85"/>
    <mergeCell ref="A81:E81"/>
    <mergeCell ref="A82:E82"/>
    <mergeCell ref="A83:E83"/>
    <mergeCell ref="A84:J84"/>
    <mergeCell ref="A77:E77"/>
    <mergeCell ref="A78:E78"/>
    <mergeCell ref="A79:E79"/>
    <mergeCell ref="A80:E80"/>
    <mergeCell ref="A68:E68"/>
    <mergeCell ref="A69:E69"/>
    <mergeCell ref="A70:E70"/>
    <mergeCell ref="A59:E59"/>
    <mergeCell ref="A62:E62"/>
    <mergeCell ref="A63:E63"/>
    <mergeCell ref="A66:E66"/>
    <mergeCell ref="A61:J61"/>
    <mergeCell ref="A64:J64"/>
    <mergeCell ref="A65:J65"/>
    <mergeCell ref="A54:E54"/>
    <mergeCell ref="A55:E55"/>
    <mergeCell ref="A56:E56"/>
    <mergeCell ref="A58:E58"/>
    <mergeCell ref="A50:E50"/>
    <mergeCell ref="A51:E51"/>
    <mergeCell ref="A45:E45"/>
    <mergeCell ref="A46:E46"/>
    <mergeCell ref="A48:E48"/>
    <mergeCell ref="A49:E49"/>
    <mergeCell ref="A47:J47"/>
    <mergeCell ref="A38:E38"/>
    <mergeCell ref="A39:E39"/>
    <mergeCell ref="A41:E41"/>
    <mergeCell ref="A44:E44"/>
    <mergeCell ref="A40:J40"/>
    <mergeCell ref="A42:J42"/>
    <mergeCell ref="A43:J43"/>
    <mergeCell ref="A32:E32"/>
    <mergeCell ref="A34:E34"/>
    <mergeCell ref="A37:E37"/>
    <mergeCell ref="A33:J33"/>
    <mergeCell ref="A35:J35"/>
    <mergeCell ref="A36:J36"/>
    <mergeCell ref="A6:E6"/>
    <mergeCell ref="A9:E9"/>
    <mergeCell ref="A10:E10"/>
    <mergeCell ref="A7:J7"/>
    <mergeCell ref="A8:J8"/>
    <mergeCell ref="A2:J2"/>
    <mergeCell ref="A3:J3"/>
    <mergeCell ref="A4:J4"/>
    <mergeCell ref="A5:E5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8"/>
  <sheetViews>
    <sheetView workbookViewId="0" topLeftCell="A1">
      <selection activeCell="A3" sqref="A3:I3"/>
    </sheetView>
  </sheetViews>
  <sheetFormatPr defaultColWidth="9.00390625" defaultRowHeight="12.75"/>
  <cols>
    <col min="1" max="1" width="10.375" style="25" customWidth="1"/>
    <col min="2" max="2" width="12.875" style="10" customWidth="1"/>
    <col min="3" max="3" width="11.125" style="0" customWidth="1"/>
    <col min="4" max="4" width="11.125" style="11" customWidth="1"/>
    <col min="5" max="5" width="13.375" style="11" customWidth="1"/>
    <col min="6" max="6" width="13.00390625" style="10" customWidth="1"/>
    <col min="7" max="7" width="14.125" style="11" customWidth="1"/>
    <col min="8" max="8" width="15.375" style="11" customWidth="1"/>
    <col min="9" max="9" width="16.75390625" style="11" customWidth="1"/>
  </cols>
  <sheetData>
    <row r="2" spans="8:9" ht="15.75">
      <c r="H2" s="63"/>
      <c r="I2" s="63"/>
    </row>
    <row r="3" spans="1:9" ht="12.75">
      <c r="A3" s="64"/>
      <c r="B3" s="64"/>
      <c r="C3" s="64"/>
      <c r="D3" s="64"/>
      <c r="E3" s="64"/>
      <c r="F3" s="64"/>
      <c r="G3" s="64"/>
      <c r="H3" s="64"/>
      <c r="I3" s="64"/>
    </row>
    <row r="5" spans="1:9" s="12" customFormat="1" ht="63" customHeight="1">
      <c r="A5" s="26"/>
      <c r="B5" s="13"/>
      <c r="C5" s="14"/>
      <c r="D5" s="15"/>
      <c r="E5" s="15"/>
      <c r="F5" s="13"/>
      <c r="G5" s="15"/>
      <c r="H5" s="15"/>
      <c r="I5" s="15"/>
    </row>
    <row r="6" spans="1:9" s="12" customFormat="1" ht="13.5" customHeight="1">
      <c r="A6" s="27"/>
      <c r="B6" s="19"/>
      <c r="C6" s="20"/>
      <c r="D6" s="21"/>
      <c r="E6" s="21"/>
      <c r="F6" s="19"/>
      <c r="G6" s="21"/>
      <c r="H6" s="21"/>
      <c r="I6" s="21"/>
    </row>
    <row r="7" spans="1:9" s="12" customFormat="1" ht="14.25" customHeight="1">
      <c r="A7" s="28"/>
      <c r="B7" s="22"/>
      <c r="C7" s="23"/>
      <c r="D7" s="24"/>
      <c r="E7" s="24"/>
      <c r="F7" s="22"/>
      <c r="G7" s="24"/>
      <c r="H7" s="24"/>
      <c r="I7" s="24"/>
    </row>
    <row r="8" spans="1:9" ht="12.75">
      <c r="A8" s="29"/>
      <c r="B8" s="16"/>
      <c r="C8" s="17"/>
      <c r="D8" s="24"/>
      <c r="E8" s="24"/>
      <c r="F8" s="16"/>
      <c r="G8" s="24"/>
      <c r="H8" s="18"/>
      <c r="I8" s="24"/>
    </row>
    <row r="9" spans="1:9" ht="12.75">
      <c r="A9" s="29"/>
      <c r="B9" s="16"/>
      <c r="C9" s="17"/>
      <c r="D9" s="24"/>
      <c r="E9" s="24"/>
      <c r="F9" s="16"/>
      <c r="G9" s="24"/>
      <c r="H9" s="18"/>
      <c r="I9" s="24"/>
    </row>
    <row r="10" spans="1:9" ht="12.75">
      <c r="A10" s="29"/>
      <c r="B10" s="16"/>
      <c r="C10" s="17"/>
      <c r="D10" s="24"/>
      <c r="E10" s="24"/>
      <c r="F10" s="16"/>
      <c r="G10" s="24"/>
      <c r="H10" s="18"/>
      <c r="I10" s="24"/>
    </row>
    <row r="11" spans="1:9" ht="12.75">
      <c r="A11" s="29"/>
      <c r="B11" s="16"/>
      <c r="C11" s="17"/>
      <c r="D11" s="24"/>
      <c r="E11" s="24"/>
      <c r="F11" s="16"/>
      <c r="G11" s="24"/>
      <c r="H11" s="18"/>
      <c r="I11" s="24"/>
    </row>
    <row r="12" spans="1:9" ht="12.75">
      <c r="A12" s="29"/>
      <c r="B12" s="16"/>
      <c r="C12" s="17"/>
      <c r="D12" s="24"/>
      <c r="E12" s="18"/>
      <c r="F12" s="16"/>
      <c r="G12" s="24"/>
      <c r="H12" s="18"/>
      <c r="I12" s="24"/>
    </row>
    <row r="13" spans="1:9" ht="12.75">
      <c r="A13" s="29"/>
      <c r="B13" s="16"/>
      <c r="C13" s="17"/>
      <c r="D13" s="24"/>
      <c r="E13" s="18"/>
      <c r="F13" s="16"/>
      <c r="G13" s="24"/>
      <c r="H13" s="18"/>
      <c r="I13" s="24"/>
    </row>
    <row r="14" spans="1:9" ht="12.75">
      <c r="A14" s="29"/>
      <c r="B14" s="16"/>
      <c r="C14" s="17"/>
      <c r="D14" s="24"/>
      <c r="E14" s="18"/>
      <c r="F14" s="16"/>
      <c r="G14" s="24"/>
      <c r="H14" s="18"/>
      <c r="I14" s="24"/>
    </row>
    <row r="15" spans="1:9" s="45" customFormat="1" ht="12.75">
      <c r="A15" s="40"/>
      <c r="B15" s="41"/>
      <c r="C15" s="42"/>
      <c r="D15" s="43"/>
      <c r="E15" s="44"/>
      <c r="F15" s="41"/>
      <c r="G15" s="43"/>
      <c r="H15" s="44"/>
      <c r="I15" s="43"/>
    </row>
    <row r="16" spans="1:9" s="45" customFormat="1" ht="12.75">
      <c r="A16" s="40"/>
      <c r="B16" s="41"/>
      <c r="C16" s="42"/>
      <c r="D16" s="43"/>
      <c r="E16" s="44"/>
      <c r="F16" s="41"/>
      <c r="G16" s="43"/>
      <c r="H16" s="44"/>
      <c r="I16" s="43"/>
    </row>
    <row r="17" spans="1:9" s="45" customFormat="1" ht="12.75">
      <c r="A17" s="40"/>
      <c r="B17" s="41"/>
      <c r="C17" s="42"/>
      <c r="D17" s="43"/>
      <c r="E17" s="44"/>
      <c r="F17" s="41"/>
      <c r="G17" s="43"/>
      <c r="H17" s="44"/>
      <c r="I17" s="43"/>
    </row>
    <row r="18" spans="1:9" s="45" customFormat="1" ht="12.75">
      <c r="A18" s="40"/>
      <c r="B18" s="41"/>
      <c r="C18" s="42"/>
      <c r="D18" s="43"/>
      <c r="E18" s="44"/>
      <c r="F18" s="41"/>
      <c r="G18" s="43"/>
      <c r="H18" s="44"/>
      <c r="I18" s="43"/>
    </row>
    <row r="19" spans="1:9" ht="12.75">
      <c r="A19" s="29"/>
      <c r="B19" s="16"/>
      <c r="C19" s="17"/>
      <c r="D19" s="24"/>
      <c r="E19" s="18"/>
      <c r="F19" s="16"/>
      <c r="G19" s="24"/>
      <c r="H19" s="18"/>
      <c r="I19" s="24"/>
    </row>
    <row r="20" spans="1:9" ht="12.75">
      <c r="A20" s="29"/>
      <c r="B20" s="16"/>
      <c r="C20" s="17"/>
      <c r="D20" s="24"/>
      <c r="E20" s="18"/>
      <c r="F20" s="16"/>
      <c r="G20" s="24"/>
      <c r="H20" s="18"/>
      <c r="I20" s="24"/>
    </row>
    <row r="21" spans="1:9" ht="12.75">
      <c r="A21" s="29"/>
      <c r="B21" s="16"/>
      <c r="C21" s="17"/>
      <c r="D21" s="24"/>
      <c r="E21" s="18"/>
      <c r="F21" s="16"/>
      <c r="G21" s="24"/>
      <c r="H21" s="18"/>
      <c r="I21" s="24"/>
    </row>
    <row r="22" spans="1:9" ht="12.75">
      <c r="A22" s="29"/>
      <c r="B22" s="16"/>
      <c r="C22" s="17"/>
      <c r="D22" s="24"/>
      <c r="E22" s="18"/>
      <c r="F22" s="16"/>
      <c r="G22" s="24"/>
      <c r="H22" s="18"/>
      <c r="I22" s="24"/>
    </row>
    <row r="23" spans="1:9" ht="12.75">
      <c r="A23" s="29"/>
      <c r="B23" s="16"/>
      <c r="C23" s="17"/>
      <c r="D23" s="24"/>
      <c r="E23" s="18"/>
      <c r="F23" s="16"/>
      <c r="G23" s="24"/>
      <c r="H23" s="18"/>
      <c r="I23" s="24"/>
    </row>
    <row r="24" spans="1:9" ht="12.75">
      <c r="A24" s="29"/>
      <c r="B24" s="16"/>
      <c r="C24" s="17"/>
      <c r="D24" s="24"/>
      <c r="E24" s="18"/>
      <c r="F24" s="16"/>
      <c r="G24" s="24"/>
      <c r="H24" s="18"/>
      <c r="I24" s="24"/>
    </row>
    <row r="25" spans="1:9" s="45" customFormat="1" ht="12.75">
      <c r="A25" s="40"/>
      <c r="B25" s="41"/>
      <c r="C25" s="42"/>
      <c r="D25" s="43"/>
      <c r="E25" s="44"/>
      <c r="F25" s="41"/>
      <c r="G25" s="43"/>
      <c r="H25" s="44"/>
      <c r="I25" s="43"/>
    </row>
    <row r="26" spans="1:9" s="45" customFormat="1" ht="12.75">
      <c r="A26" s="40"/>
      <c r="B26" s="41"/>
      <c r="C26" s="42"/>
      <c r="D26" s="43"/>
      <c r="E26" s="44"/>
      <c r="F26" s="41"/>
      <c r="G26" s="43"/>
      <c r="H26" s="44"/>
      <c r="I26" s="43"/>
    </row>
    <row r="27" spans="1:9" ht="12.75">
      <c r="A27" s="29"/>
      <c r="B27" s="16"/>
      <c r="C27" s="17"/>
      <c r="D27" s="24"/>
      <c r="E27" s="18"/>
      <c r="F27" s="16"/>
      <c r="G27" s="24"/>
      <c r="H27" s="18"/>
      <c r="I27" s="24"/>
    </row>
    <row r="28" spans="1:9" ht="12.75">
      <c r="A28" s="29"/>
      <c r="B28" s="16"/>
      <c r="C28" s="17"/>
      <c r="D28" s="24"/>
      <c r="E28" s="18"/>
      <c r="F28" s="16"/>
      <c r="G28" s="24"/>
      <c r="H28" s="18"/>
      <c r="I28" s="24"/>
    </row>
    <row r="29" spans="1:9" ht="12.75">
      <c r="A29" s="29"/>
      <c r="B29" s="16"/>
      <c r="C29" s="17"/>
      <c r="D29" s="24"/>
      <c r="E29" s="18"/>
      <c r="F29" s="16"/>
      <c r="G29" s="24"/>
      <c r="H29" s="18"/>
      <c r="I29" s="24"/>
    </row>
    <row r="30" spans="1:9" ht="12.75">
      <c r="A30" s="29"/>
      <c r="B30" s="16"/>
      <c r="C30" s="17"/>
      <c r="D30" s="24"/>
      <c r="E30" s="18"/>
      <c r="F30" s="16"/>
      <c r="G30" s="24"/>
      <c r="H30" s="18"/>
      <c r="I30" s="24"/>
    </row>
    <row r="31" spans="1:9" ht="12.75">
      <c r="A31" s="29"/>
      <c r="B31" s="16"/>
      <c r="C31" s="17"/>
      <c r="D31" s="24"/>
      <c r="E31" s="18"/>
      <c r="F31" s="16"/>
      <c r="G31" s="24"/>
      <c r="H31" s="18"/>
      <c r="I31" s="24"/>
    </row>
    <row r="32" spans="1:9" ht="12.75">
      <c r="A32" s="29"/>
      <c r="B32" s="16"/>
      <c r="C32" s="17"/>
      <c r="D32" s="24"/>
      <c r="E32" s="18"/>
      <c r="F32" s="16"/>
      <c r="G32" s="24"/>
      <c r="H32" s="18"/>
      <c r="I32" s="24"/>
    </row>
    <row r="33" spans="1:9" ht="12.75">
      <c r="A33" s="29"/>
      <c r="B33" s="16"/>
      <c r="C33" s="17"/>
      <c r="D33" s="24"/>
      <c r="E33" s="18"/>
      <c r="F33" s="16"/>
      <c r="G33" s="24"/>
      <c r="H33" s="18"/>
      <c r="I33" s="24"/>
    </row>
    <row r="34" spans="1:9" ht="12.75">
      <c r="A34" s="29"/>
      <c r="B34" s="16"/>
      <c r="C34" s="17"/>
      <c r="D34" s="24"/>
      <c r="E34" s="18"/>
      <c r="F34" s="16"/>
      <c r="G34" s="24"/>
      <c r="H34" s="18"/>
      <c r="I34" s="24"/>
    </row>
    <row r="35" spans="1:9" ht="12.75">
      <c r="A35" s="29"/>
      <c r="B35" s="16"/>
      <c r="C35" s="17"/>
      <c r="D35" s="24"/>
      <c r="E35" s="18"/>
      <c r="F35" s="16"/>
      <c r="G35" s="24"/>
      <c r="H35" s="18"/>
      <c r="I35" s="24"/>
    </row>
    <row r="36" spans="1:9" s="45" customFormat="1" ht="12.75">
      <c r="A36" s="40"/>
      <c r="B36" s="41"/>
      <c r="C36" s="42"/>
      <c r="D36" s="43"/>
      <c r="E36" s="44"/>
      <c r="F36" s="41"/>
      <c r="G36" s="43"/>
      <c r="H36" s="44"/>
      <c r="I36" s="43"/>
    </row>
    <row r="37" spans="1:9" ht="12.75">
      <c r="A37" s="29"/>
      <c r="B37" s="16"/>
      <c r="C37" s="17"/>
      <c r="D37" s="24"/>
      <c r="E37" s="18"/>
      <c r="F37" s="16"/>
      <c r="G37" s="24"/>
      <c r="H37" s="18"/>
      <c r="I37" s="24"/>
    </row>
    <row r="38" spans="1:9" ht="12.75">
      <c r="A38" s="29"/>
      <c r="B38" s="16"/>
      <c r="C38" s="17"/>
      <c r="D38" s="24"/>
      <c r="E38" s="18"/>
      <c r="F38" s="16"/>
      <c r="G38" s="24"/>
      <c r="H38" s="18"/>
      <c r="I38" s="24"/>
    </row>
    <row r="39" spans="1:9" ht="12.75">
      <c r="A39" s="29"/>
      <c r="B39" s="16"/>
      <c r="C39" s="17"/>
      <c r="D39" s="24"/>
      <c r="E39" s="18"/>
      <c r="F39" s="16"/>
      <c r="G39" s="24"/>
      <c r="H39" s="18"/>
      <c r="I39" s="24"/>
    </row>
    <row r="40" spans="1:9" ht="12.75">
      <c r="A40" s="29"/>
      <c r="B40" s="16"/>
      <c r="C40" s="17"/>
      <c r="D40" s="24"/>
      <c r="E40" s="18"/>
      <c r="F40" s="16"/>
      <c r="G40" s="24"/>
      <c r="H40" s="18"/>
      <c r="I40" s="24"/>
    </row>
    <row r="41" spans="1:9" ht="12.75">
      <c r="A41" s="29"/>
      <c r="B41" s="16"/>
      <c r="C41" s="17"/>
      <c r="D41" s="24"/>
      <c r="E41" s="18"/>
      <c r="F41" s="16"/>
      <c r="G41" s="24"/>
      <c r="H41" s="18"/>
      <c r="I41" s="24"/>
    </row>
    <row r="42" spans="1:9" ht="12.75">
      <c r="A42" s="29"/>
      <c r="B42" s="16"/>
      <c r="C42" s="17"/>
      <c r="D42" s="24"/>
      <c r="E42" s="18"/>
      <c r="F42" s="16"/>
      <c r="G42" s="24"/>
      <c r="H42" s="18"/>
      <c r="I42" s="24"/>
    </row>
    <row r="43" spans="1:9" ht="12.75">
      <c r="A43" s="29"/>
      <c r="B43" s="16"/>
      <c r="C43" s="17"/>
      <c r="D43" s="24"/>
      <c r="E43" s="18"/>
      <c r="F43" s="16"/>
      <c r="G43" s="24"/>
      <c r="H43" s="18"/>
      <c r="I43" s="24"/>
    </row>
    <row r="44" spans="1:9" ht="12.75">
      <c r="A44" s="29"/>
      <c r="B44" s="16"/>
      <c r="C44" s="17"/>
      <c r="D44" s="24"/>
      <c r="E44" s="18"/>
      <c r="F44" s="16"/>
      <c r="G44" s="24"/>
      <c r="H44" s="18"/>
      <c r="I44" s="24"/>
    </row>
    <row r="45" spans="1:9" ht="12.75">
      <c r="A45" s="29"/>
      <c r="B45" s="16"/>
      <c r="C45" s="17"/>
      <c r="D45" s="24"/>
      <c r="E45" s="18"/>
      <c r="F45" s="16"/>
      <c r="G45" s="24"/>
      <c r="H45" s="18"/>
      <c r="I45" s="24"/>
    </row>
    <row r="46" spans="1:9" ht="12.75">
      <c r="A46" s="29"/>
      <c r="B46" s="16"/>
      <c r="C46" s="17"/>
      <c r="D46" s="24"/>
      <c r="E46" s="18"/>
      <c r="F46" s="16"/>
      <c r="G46" s="24"/>
      <c r="H46" s="18"/>
      <c r="I46" s="24"/>
    </row>
    <row r="47" spans="1:9" ht="12.75">
      <c r="A47" s="29"/>
      <c r="B47" s="16"/>
      <c r="C47" s="17"/>
      <c r="D47" s="24"/>
      <c r="E47" s="18"/>
      <c r="F47" s="16"/>
      <c r="G47" s="24"/>
      <c r="H47" s="18"/>
      <c r="I47" s="24"/>
    </row>
    <row r="48" spans="1:9" ht="12.75">
      <c r="A48" s="29"/>
      <c r="B48" s="16"/>
      <c r="C48" s="17"/>
      <c r="D48" s="24"/>
      <c r="E48" s="18"/>
      <c r="F48" s="16"/>
      <c r="G48" s="24"/>
      <c r="H48" s="18"/>
      <c r="I48" s="24"/>
    </row>
    <row r="49" spans="1:9" ht="12.75">
      <c r="A49" s="29"/>
      <c r="B49" s="16"/>
      <c r="C49" s="17"/>
      <c r="D49" s="24"/>
      <c r="E49" s="18"/>
      <c r="F49" s="16"/>
      <c r="G49" s="24"/>
      <c r="H49" s="18"/>
      <c r="I49" s="24"/>
    </row>
    <row r="50" spans="1:9" ht="12.75">
      <c r="A50" s="29"/>
      <c r="B50" s="16"/>
      <c r="C50" s="17"/>
      <c r="D50" s="24"/>
      <c r="E50" s="18"/>
      <c r="F50" s="16"/>
      <c r="G50" s="24"/>
      <c r="H50" s="18"/>
      <c r="I50" s="24"/>
    </row>
    <row r="51" spans="1:9" ht="12.75">
      <c r="A51" s="29"/>
      <c r="B51" s="16"/>
      <c r="C51" s="17"/>
      <c r="D51" s="24"/>
      <c r="E51" s="18"/>
      <c r="F51" s="16"/>
      <c r="G51" s="24"/>
      <c r="H51" s="18"/>
      <c r="I51" s="24"/>
    </row>
    <row r="52" spans="1:9" ht="12.75">
      <c r="A52" s="29"/>
      <c r="B52" s="16"/>
      <c r="C52" s="17"/>
      <c r="D52" s="24"/>
      <c r="E52" s="18"/>
      <c r="F52" s="16"/>
      <c r="G52" s="24"/>
      <c r="H52" s="18"/>
      <c r="I52" s="24"/>
    </row>
    <row r="53" spans="1:9" ht="12.75">
      <c r="A53" s="29"/>
      <c r="B53" s="16"/>
      <c r="C53" s="17"/>
      <c r="D53" s="24"/>
      <c r="E53" s="18"/>
      <c r="F53" s="16"/>
      <c r="G53" s="24"/>
      <c r="H53" s="18"/>
      <c r="I53" s="24"/>
    </row>
    <row r="54" spans="1:9" ht="12.75">
      <c r="A54" s="29"/>
      <c r="B54" s="16"/>
      <c r="C54" s="17"/>
      <c r="D54" s="24"/>
      <c r="E54" s="18"/>
      <c r="F54" s="16"/>
      <c r="G54" s="24"/>
      <c r="H54" s="18"/>
      <c r="I54" s="24"/>
    </row>
    <row r="55" spans="1:9" ht="12.75">
      <c r="A55" s="29"/>
      <c r="B55" s="16"/>
      <c r="C55" s="17"/>
      <c r="D55" s="24"/>
      <c r="E55" s="18"/>
      <c r="F55" s="16"/>
      <c r="G55" s="24"/>
      <c r="H55" s="18"/>
      <c r="I55" s="24"/>
    </row>
    <row r="56" spans="1:9" ht="12.75">
      <c r="A56" s="29"/>
      <c r="B56" s="16"/>
      <c r="C56" s="17"/>
      <c r="D56" s="24"/>
      <c r="E56" s="18"/>
      <c r="F56" s="16"/>
      <c r="G56" s="24"/>
      <c r="H56" s="18"/>
      <c r="I56" s="24"/>
    </row>
    <row r="57" spans="1:9" ht="12.75">
      <c r="A57" s="29"/>
      <c r="B57" s="16"/>
      <c r="C57" s="17"/>
      <c r="D57" s="24"/>
      <c r="E57" s="18"/>
      <c r="F57" s="16"/>
      <c r="G57" s="24"/>
      <c r="H57" s="18"/>
      <c r="I57" s="24"/>
    </row>
    <row r="58" spans="1:9" ht="12.75">
      <c r="A58" s="29"/>
      <c r="B58" s="16"/>
      <c r="C58" s="17"/>
      <c r="D58" s="24"/>
      <c r="E58" s="18"/>
      <c r="F58" s="16"/>
      <c r="G58" s="24"/>
      <c r="H58" s="18"/>
      <c r="I58" s="24"/>
    </row>
    <row r="59" spans="1:9" ht="12.75">
      <c r="A59" s="29"/>
      <c r="B59" s="16"/>
      <c r="C59" s="17"/>
      <c r="D59" s="24"/>
      <c r="E59" s="18"/>
      <c r="F59" s="16"/>
      <c r="G59" s="24"/>
      <c r="H59" s="18"/>
      <c r="I59" s="24"/>
    </row>
    <row r="60" spans="1:9" ht="12.75">
      <c r="A60" s="29"/>
      <c r="B60" s="16"/>
      <c r="C60" s="17"/>
      <c r="D60" s="24"/>
      <c r="E60" s="18"/>
      <c r="F60" s="16"/>
      <c r="G60" s="24"/>
      <c r="H60" s="18"/>
      <c r="I60" s="24"/>
    </row>
    <row r="61" spans="1:9" ht="12.75">
      <c r="A61" s="29"/>
      <c r="B61" s="16"/>
      <c r="C61" s="17"/>
      <c r="D61" s="24"/>
      <c r="E61" s="18"/>
      <c r="F61" s="16"/>
      <c r="G61" s="24"/>
      <c r="H61" s="18"/>
      <c r="I61" s="24"/>
    </row>
    <row r="62" spans="1:9" ht="12.75">
      <c r="A62" s="29"/>
      <c r="B62" s="16"/>
      <c r="C62" s="17"/>
      <c r="D62" s="24"/>
      <c r="E62" s="18"/>
      <c r="F62" s="16"/>
      <c r="G62" s="24"/>
      <c r="H62" s="18"/>
      <c r="I62" s="24"/>
    </row>
    <row r="63" spans="1:9" ht="12.75">
      <c r="A63" s="29"/>
      <c r="B63" s="16"/>
      <c r="C63" s="17"/>
      <c r="D63" s="24"/>
      <c r="E63" s="18"/>
      <c r="F63" s="16"/>
      <c r="G63" s="24"/>
      <c r="H63" s="18"/>
      <c r="I63" s="24"/>
    </row>
    <row r="64" spans="1:9" ht="12.75">
      <c r="A64" s="29"/>
      <c r="B64" s="16"/>
      <c r="C64" s="17"/>
      <c r="D64" s="24"/>
      <c r="E64" s="18"/>
      <c r="F64" s="16"/>
      <c r="G64" s="24"/>
      <c r="H64" s="18"/>
      <c r="I64" s="24"/>
    </row>
    <row r="65" spans="1:9" ht="12.75">
      <c r="A65" s="29"/>
      <c r="B65" s="16"/>
      <c r="C65" s="17"/>
      <c r="D65" s="24"/>
      <c r="E65" s="18"/>
      <c r="F65" s="16"/>
      <c r="G65" s="24"/>
      <c r="H65" s="18"/>
      <c r="I65" s="24"/>
    </row>
    <row r="66" spans="1:9" ht="12.75">
      <c r="A66" s="30"/>
      <c r="B66" s="31"/>
      <c r="C66" s="32"/>
      <c r="D66" s="33"/>
      <c r="E66" s="34"/>
      <c r="F66" s="31"/>
      <c r="G66" s="33"/>
      <c r="H66" s="34"/>
      <c r="I66" s="33"/>
    </row>
    <row r="67" spans="1:9" ht="12.75">
      <c r="A67" s="29"/>
      <c r="B67" s="16"/>
      <c r="C67" s="17"/>
      <c r="D67" s="18"/>
      <c r="E67" s="18"/>
      <c r="F67" s="17"/>
      <c r="G67" s="18"/>
      <c r="H67" s="18"/>
      <c r="I67" s="39"/>
    </row>
    <row r="68" spans="1:9" ht="12.75">
      <c r="A68" s="35"/>
      <c r="B68" s="36"/>
      <c r="C68" s="37"/>
      <c r="D68" s="38"/>
      <c r="E68" s="38"/>
      <c r="F68" s="36"/>
      <c r="G68" s="38"/>
      <c r="H68" s="38"/>
      <c r="I68" s="38"/>
    </row>
  </sheetData>
  <mergeCells count="2">
    <mergeCell ref="H2:I2"/>
    <mergeCell ref="A3:I3"/>
  </mergeCells>
  <printOptions/>
  <pageMargins left="1.377952755905511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EKOM</dc:creator>
  <cp:keywords/>
  <dc:description/>
  <cp:lastModifiedBy>oem</cp:lastModifiedBy>
  <cp:lastPrinted>2004-01-23T09:33:49Z</cp:lastPrinted>
  <dcterms:created xsi:type="dcterms:W3CDTF">2003-11-25T11:11:56Z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